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ein Nieuw\KNNV\Algemene Ledenvergadering\Financieel\"/>
    </mc:Choice>
  </mc:AlternateContent>
  <xr:revisionPtr revIDLastSave="0" documentId="8_{86E955FD-14E4-4BDE-AE50-DCF1A7262A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57" i="1"/>
  <c r="G31" i="1" l="1"/>
  <c r="G21" i="1"/>
  <c r="E31" i="1"/>
  <c r="E21" i="1"/>
  <c r="E33" i="1" l="1"/>
  <c r="G33" i="1"/>
  <c r="N21" i="1"/>
  <c r="J21" i="1"/>
  <c r="J44" i="1" l="1"/>
  <c r="J52" i="1" s="1"/>
  <c r="N31" i="1" l="1"/>
  <c r="J31" i="1" l="1"/>
  <c r="J33" i="1" l="1"/>
  <c r="N33" i="1" l="1"/>
  <c r="J58" i="1"/>
  <c r="J57" i="1" s="1"/>
</calcChain>
</file>

<file path=xl/sharedStrings.xml><?xml version="1.0" encoding="utf-8"?>
<sst xmlns="http://schemas.openxmlformats.org/spreadsheetml/2006/main" count="109" uniqueCount="70">
  <si>
    <t>KNNV Drechtsteden</t>
  </si>
  <si>
    <t>Specificatie baten en lasten</t>
  </si>
  <si>
    <t>Baten</t>
  </si>
  <si>
    <t>Contributie</t>
  </si>
  <si>
    <t>Opbrengst vermogen</t>
  </si>
  <si>
    <t>Donaties / Giften</t>
  </si>
  <si>
    <t>Cursussen / Excursies</t>
  </si>
  <si>
    <t>Diversen</t>
  </si>
  <si>
    <t>Totaal</t>
  </si>
  <si>
    <t>Lasten</t>
  </si>
  <si>
    <t>Lezingen incl. zaalhuur</t>
  </si>
  <si>
    <t>Convo incl. porto</t>
  </si>
  <si>
    <t>Bankkosten</t>
  </si>
  <si>
    <t>Saldo</t>
  </si>
  <si>
    <t>Specificatie vermogen</t>
  </si>
  <si>
    <t>ING rekening</t>
  </si>
  <si>
    <t>Kas</t>
  </si>
  <si>
    <t>Vooruit betaald</t>
  </si>
  <si>
    <t>Nog te ontvangen</t>
  </si>
  <si>
    <t xml:space="preserve">Vooruit ontvangen  </t>
  </si>
  <si>
    <t>Vermogen</t>
  </si>
  <si>
    <t>Vermogensaansluiting</t>
  </si>
  <si>
    <t>Ontwikkeling van het ledenbestand</t>
  </si>
  <si>
    <t>(Leden plus huisgenootleden per 1 januari)</t>
  </si>
  <si>
    <t>€</t>
  </si>
  <si>
    <t xml:space="preserve"> </t>
  </si>
  <si>
    <t>versie</t>
  </si>
  <si>
    <t>rfd</t>
  </si>
  <si>
    <t>toelichting</t>
  </si>
  <si>
    <t>Afdracht KNNV</t>
  </si>
  <si>
    <t>ING zakelijk</t>
  </si>
  <si>
    <t>Cursus kosten</t>
  </si>
  <si>
    <t>meerbetalingen contributie</t>
  </si>
  <si>
    <t>Inkoop voorraad</t>
  </si>
  <si>
    <t>Totaal liquide middelen</t>
  </si>
  <si>
    <t>correcties op het vermogen (+):</t>
  </si>
  <si>
    <t>correcties op het vermogen (-):</t>
  </si>
  <si>
    <t>Bestuurskosten</t>
  </si>
  <si>
    <t xml:space="preserve">achteraf betaald </t>
  </si>
  <si>
    <t>SSKW, Spindotter plus postzegels</t>
  </si>
  <si>
    <t>boekjes/zoekkaarten/posters</t>
  </si>
  <si>
    <t>Vermogen per 31.12.2017</t>
  </si>
  <si>
    <t>Resultaat 2018</t>
  </si>
  <si>
    <t>Begroting 2019</t>
  </si>
  <si>
    <t>inhoud kas</t>
  </si>
  <si>
    <t>Vermogen per 31.12.2018</t>
  </si>
  <si>
    <t>ontvangen rente Robeco</t>
  </si>
  <si>
    <t>Robeco spaargeld</t>
  </si>
  <si>
    <t>Ruud Dorst, penningmeester KNNV Drechtsteden</t>
  </si>
  <si>
    <t>balans 31 dec 2018</t>
  </si>
  <si>
    <t>Financieel verslag 2019 en begroting 2020</t>
  </si>
  <si>
    <t>Resultaat 2019</t>
  </si>
  <si>
    <t>Begroting 2020</t>
  </si>
  <si>
    <t>1632,05 (2019) + 664,90 (2020)</t>
  </si>
  <si>
    <t>juni cursus dagvlinders</t>
  </si>
  <si>
    <t>verkoop bijenmarkt 20 april</t>
  </si>
  <si>
    <t xml:space="preserve">14 januari tuinvogeltelling en </t>
  </si>
  <si>
    <t>oa km/parkeer vergoeding/bloemen etc</t>
  </si>
  <si>
    <t>balans 31 dec 2019</t>
  </si>
  <si>
    <t>saldo 2018 - 142,19</t>
  </si>
  <si>
    <t>in 2019 betaalde kosten voor 2020</t>
  </si>
  <si>
    <t>in 2020 ontv contributie 2019</t>
  </si>
  <si>
    <t>in dec '19 ontv contributie 2020</t>
  </si>
  <si>
    <t>Vermogen per 31.12.2019</t>
  </si>
  <si>
    <t>nadelig</t>
  </si>
  <si>
    <t>in 2020 te betalen zaalhuur 2019</t>
  </si>
  <si>
    <t>totaal gefactureerde contributie 2020 : 2103,70</t>
  </si>
  <si>
    <t>saldo 2018 + 0,28</t>
  </si>
  <si>
    <t>heel 2018 en 1e helft 2019</t>
  </si>
  <si>
    <t>afname liquide middelen : 141,91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</si>
</sst>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09]d/mm/yy\ h:mm\ AM/PM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8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9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164" fontId="9" fillId="10" borderId="0" applyNumberFormat="0" applyBorder="0" applyAlignment="0" applyProtection="0"/>
    <xf numFmtId="0" fontId="9" fillId="33" borderId="0" applyNumberFormat="0" applyBorder="0" applyAlignment="0" applyProtection="0"/>
    <xf numFmtId="164" fontId="9" fillId="10" borderId="0" applyNumberFormat="0" applyBorder="0" applyAlignment="0" applyProtection="0"/>
    <xf numFmtId="0" fontId="9" fillId="33" borderId="0" applyNumberFormat="0" applyBorder="0" applyAlignment="0" applyProtection="0"/>
    <xf numFmtId="164" fontId="9" fillId="10" borderId="0" applyNumberFormat="0" applyBorder="0" applyAlignment="0" applyProtection="0"/>
    <xf numFmtId="0" fontId="9" fillId="33" borderId="0" applyNumberFormat="0" applyBorder="0" applyAlignment="0" applyProtection="0"/>
    <xf numFmtId="164" fontId="9" fillId="10" borderId="0" applyNumberFormat="0" applyBorder="0" applyAlignment="0" applyProtection="0"/>
    <xf numFmtId="0" fontId="9" fillId="33" borderId="0" applyNumberFormat="0" applyBorder="0" applyAlignment="0" applyProtection="0"/>
    <xf numFmtId="164" fontId="9" fillId="10" borderId="0" applyNumberFormat="0" applyBorder="0" applyAlignment="0" applyProtection="0"/>
    <xf numFmtId="0" fontId="9" fillId="33" borderId="0" applyNumberFormat="0" applyBorder="0" applyAlignment="0" applyProtection="0"/>
    <xf numFmtId="164" fontId="9" fillId="10" borderId="0" applyNumberFormat="0" applyBorder="0" applyAlignment="0" applyProtection="0"/>
    <xf numFmtId="0" fontId="9" fillId="33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22" borderId="0" applyNumberFormat="0" applyBorder="0" applyAlignment="0" applyProtection="0"/>
    <xf numFmtId="0" fontId="9" fillId="33" borderId="0" applyNumberFormat="0" applyBorder="0" applyAlignment="0" applyProtection="0"/>
    <xf numFmtId="164" fontId="9" fillId="22" borderId="0" applyNumberFormat="0" applyBorder="0" applyAlignment="0" applyProtection="0"/>
    <xf numFmtId="0" fontId="9" fillId="33" borderId="0" applyNumberFormat="0" applyBorder="0" applyAlignment="0" applyProtection="0"/>
    <xf numFmtId="164" fontId="9" fillId="22" borderId="0" applyNumberFormat="0" applyBorder="0" applyAlignment="0" applyProtection="0"/>
    <xf numFmtId="0" fontId="9" fillId="33" borderId="0" applyNumberFormat="0" applyBorder="0" applyAlignment="0" applyProtection="0"/>
    <xf numFmtId="164" fontId="9" fillId="22" borderId="0" applyNumberFormat="0" applyBorder="0" applyAlignment="0" applyProtection="0"/>
    <xf numFmtId="0" fontId="9" fillId="33" borderId="0" applyNumberFormat="0" applyBorder="0" applyAlignment="0" applyProtection="0"/>
    <xf numFmtId="164" fontId="9" fillId="22" borderId="0" applyNumberFormat="0" applyBorder="0" applyAlignment="0" applyProtection="0"/>
    <xf numFmtId="0" fontId="9" fillId="33" borderId="0" applyNumberFormat="0" applyBorder="0" applyAlignment="0" applyProtection="0"/>
    <xf numFmtId="164" fontId="9" fillId="22" borderId="0" applyNumberFormat="0" applyBorder="0" applyAlignment="0" applyProtection="0"/>
    <xf numFmtId="0" fontId="9" fillId="33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30" borderId="0" applyNumberFormat="0" applyBorder="0" applyAlignment="0" applyProtection="0"/>
    <xf numFmtId="0" fontId="9" fillId="30" borderId="0" applyNumberFormat="0" applyBorder="0" applyAlignment="0" applyProtection="0"/>
    <xf numFmtId="164" fontId="9" fillId="30" borderId="0" applyNumberFormat="0" applyBorder="0" applyAlignment="0" applyProtection="0"/>
    <xf numFmtId="0" fontId="9" fillId="30" borderId="0" applyNumberFormat="0" applyBorder="0" applyAlignment="0" applyProtection="0"/>
    <xf numFmtId="164" fontId="9" fillId="30" borderId="0" applyNumberFormat="0" applyBorder="0" applyAlignment="0" applyProtection="0"/>
    <xf numFmtId="0" fontId="9" fillId="30" borderId="0" applyNumberFormat="0" applyBorder="0" applyAlignment="0" applyProtection="0"/>
    <xf numFmtId="164" fontId="9" fillId="30" borderId="0" applyNumberFormat="0" applyBorder="0" applyAlignment="0" applyProtection="0"/>
    <xf numFmtId="0" fontId="9" fillId="30" borderId="0" applyNumberFormat="0" applyBorder="0" applyAlignment="0" applyProtection="0"/>
    <xf numFmtId="164" fontId="9" fillId="30" borderId="0" applyNumberFormat="0" applyBorder="0" applyAlignment="0" applyProtection="0"/>
    <xf numFmtId="0" fontId="9" fillId="30" borderId="0" applyNumberFormat="0" applyBorder="0" applyAlignment="0" applyProtection="0"/>
    <xf numFmtId="164" fontId="9" fillId="30" borderId="0" applyNumberFormat="0" applyBorder="0" applyAlignment="0" applyProtection="0"/>
    <xf numFmtId="0" fontId="9" fillId="30" borderId="0" applyNumberFormat="0" applyBorder="0" applyAlignment="0" applyProtection="0"/>
    <xf numFmtId="164" fontId="9" fillId="11" borderId="0" applyNumberFormat="0" applyBorder="0" applyAlignment="0" applyProtection="0"/>
    <xf numFmtId="0" fontId="9" fillId="33" borderId="0" applyNumberFormat="0" applyBorder="0" applyAlignment="0" applyProtection="0"/>
    <xf numFmtId="164" fontId="9" fillId="11" borderId="0" applyNumberFormat="0" applyBorder="0" applyAlignment="0" applyProtection="0"/>
    <xf numFmtId="0" fontId="9" fillId="33" borderId="0" applyNumberFormat="0" applyBorder="0" applyAlignment="0" applyProtection="0"/>
    <xf numFmtId="164" fontId="9" fillId="11" borderId="0" applyNumberFormat="0" applyBorder="0" applyAlignment="0" applyProtection="0"/>
    <xf numFmtId="0" fontId="9" fillId="33" borderId="0" applyNumberFormat="0" applyBorder="0" applyAlignment="0" applyProtection="0"/>
    <xf numFmtId="164" fontId="9" fillId="11" borderId="0" applyNumberFormat="0" applyBorder="0" applyAlignment="0" applyProtection="0"/>
    <xf numFmtId="0" fontId="9" fillId="33" borderId="0" applyNumberFormat="0" applyBorder="0" applyAlignment="0" applyProtection="0"/>
    <xf numFmtId="164" fontId="9" fillId="11" borderId="0" applyNumberFormat="0" applyBorder="0" applyAlignment="0" applyProtection="0"/>
    <xf numFmtId="0" fontId="9" fillId="33" borderId="0" applyNumberFormat="0" applyBorder="0" applyAlignment="0" applyProtection="0"/>
    <xf numFmtId="164" fontId="9" fillId="11" borderId="0" applyNumberFormat="0" applyBorder="0" applyAlignment="0" applyProtection="0"/>
    <xf numFmtId="0" fontId="9" fillId="33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9" fillId="23" borderId="0" applyNumberFormat="0" applyBorder="0" applyAlignment="0" applyProtection="0"/>
    <xf numFmtId="0" fontId="9" fillId="33" borderId="0" applyNumberFormat="0" applyBorder="0" applyAlignment="0" applyProtection="0"/>
    <xf numFmtId="164" fontId="9" fillId="23" borderId="0" applyNumberFormat="0" applyBorder="0" applyAlignment="0" applyProtection="0"/>
    <xf numFmtId="0" fontId="9" fillId="33" borderId="0" applyNumberFormat="0" applyBorder="0" applyAlignment="0" applyProtection="0"/>
    <xf numFmtId="164" fontId="9" fillId="23" borderId="0" applyNumberFormat="0" applyBorder="0" applyAlignment="0" applyProtection="0"/>
    <xf numFmtId="0" fontId="9" fillId="33" borderId="0" applyNumberFormat="0" applyBorder="0" applyAlignment="0" applyProtection="0"/>
    <xf numFmtId="164" fontId="9" fillId="23" borderId="0" applyNumberFormat="0" applyBorder="0" applyAlignment="0" applyProtection="0"/>
    <xf numFmtId="0" fontId="9" fillId="33" borderId="0" applyNumberFormat="0" applyBorder="0" applyAlignment="0" applyProtection="0"/>
    <xf numFmtId="164" fontId="9" fillId="23" borderId="0" applyNumberFormat="0" applyBorder="0" applyAlignment="0" applyProtection="0"/>
    <xf numFmtId="0" fontId="9" fillId="33" borderId="0" applyNumberFormat="0" applyBorder="0" applyAlignment="0" applyProtection="0"/>
    <xf numFmtId="164" fontId="9" fillId="23" borderId="0" applyNumberFormat="0" applyBorder="0" applyAlignment="0" applyProtection="0"/>
    <xf numFmtId="0" fontId="9" fillId="33" borderId="0" applyNumberFormat="0" applyBorder="0" applyAlignment="0" applyProtection="0"/>
    <xf numFmtId="164" fontId="9" fillId="27" borderId="0" applyNumberFormat="0" applyBorder="0" applyAlignment="0" applyProtection="0"/>
    <xf numFmtId="0" fontId="9" fillId="34" borderId="0" applyNumberFormat="0" applyBorder="0" applyAlignment="0" applyProtection="0"/>
    <xf numFmtId="164" fontId="9" fillId="27" borderId="0" applyNumberFormat="0" applyBorder="0" applyAlignment="0" applyProtection="0"/>
    <xf numFmtId="0" fontId="9" fillId="34" borderId="0" applyNumberFormat="0" applyBorder="0" applyAlignment="0" applyProtection="0"/>
    <xf numFmtId="164" fontId="9" fillId="27" borderId="0" applyNumberFormat="0" applyBorder="0" applyAlignment="0" applyProtection="0"/>
    <xf numFmtId="0" fontId="9" fillId="34" borderId="0" applyNumberFormat="0" applyBorder="0" applyAlignment="0" applyProtection="0"/>
    <xf numFmtId="164" fontId="9" fillId="27" borderId="0" applyNumberFormat="0" applyBorder="0" applyAlignment="0" applyProtection="0"/>
    <xf numFmtId="0" fontId="9" fillId="34" borderId="0" applyNumberFormat="0" applyBorder="0" applyAlignment="0" applyProtection="0"/>
    <xf numFmtId="164" fontId="9" fillId="27" borderId="0" applyNumberFormat="0" applyBorder="0" applyAlignment="0" applyProtection="0"/>
    <xf numFmtId="0" fontId="9" fillId="34" borderId="0" applyNumberFormat="0" applyBorder="0" applyAlignment="0" applyProtection="0"/>
    <xf numFmtId="164" fontId="9" fillId="27" borderId="0" applyNumberFormat="0" applyBorder="0" applyAlignment="0" applyProtection="0"/>
    <xf numFmtId="0" fontId="9" fillId="34" borderId="0" applyNumberFormat="0" applyBorder="0" applyAlignment="0" applyProtection="0"/>
    <xf numFmtId="164" fontId="9" fillId="31" borderId="0" applyNumberFormat="0" applyBorder="0" applyAlignment="0" applyProtection="0"/>
    <xf numFmtId="0" fontId="9" fillId="35" borderId="0" applyNumberFormat="0" applyBorder="0" applyAlignment="0" applyProtection="0"/>
    <xf numFmtId="164" fontId="9" fillId="31" borderId="0" applyNumberFormat="0" applyBorder="0" applyAlignment="0" applyProtection="0"/>
    <xf numFmtId="0" fontId="9" fillId="35" borderId="0" applyNumberFormat="0" applyBorder="0" applyAlignment="0" applyProtection="0"/>
    <xf numFmtId="164" fontId="9" fillId="31" borderId="0" applyNumberFormat="0" applyBorder="0" applyAlignment="0" applyProtection="0"/>
    <xf numFmtId="0" fontId="9" fillId="35" borderId="0" applyNumberFormat="0" applyBorder="0" applyAlignment="0" applyProtection="0"/>
    <xf numFmtId="164" fontId="9" fillId="31" borderId="0" applyNumberFormat="0" applyBorder="0" applyAlignment="0" applyProtection="0"/>
    <xf numFmtId="0" fontId="9" fillId="35" borderId="0" applyNumberFormat="0" applyBorder="0" applyAlignment="0" applyProtection="0"/>
    <xf numFmtId="164" fontId="9" fillId="31" borderId="0" applyNumberFormat="0" applyBorder="0" applyAlignment="0" applyProtection="0"/>
    <xf numFmtId="0" fontId="9" fillId="35" borderId="0" applyNumberFormat="0" applyBorder="0" applyAlignment="0" applyProtection="0"/>
    <xf numFmtId="164" fontId="9" fillId="31" borderId="0" applyNumberFormat="0" applyBorder="0" applyAlignment="0" applyProtection="0"/>
    <xf numFmtId="0" fontId="9" fillId="35" borderId="0" applyNumberFormat="0" applyBorder="0" applyAlignment="0" applyProtection="0"/>
    <xf numFmtId="164" fontId="24" fillId="12" borderId="0" applyNumberFormat="0" applyBorder="0" applyAlignment="0" applyProtection="0"/>
    <xf numFmtId="0" fontId="24" fillId="36" borderId="0" applyNumberFormat="0" applyBorder="0" applyAlignment="0" applyProtection="0"/>
    <xf numFmtId="164" fontId="24" fillId="12" borderId="0" applyNumberFormat="0" applyBorder="0" applyAlignment="0" applyProtection="0"/>
    <xf numFmtId="0" fontId="24" fillId="36" borderId="0" applyNumberFormat="0" applyBorder="0" applyAlignment="0" applyProtection="0"/>
    <xf numFmtId="164" fontId="24" fillId="12" borderId="0" applyNumberFormat="0" applyBorder="0" applyAlignment="0" applyProtection="0"/>
    <xf numFmtId="0" fontId="24" fillId="36" borderId="0" applyNumberFormat="0" applyBorder="0" applyAlignment="0" applyProtection="0"/>
    <xf numFmtId="164" fontId="24" fillId="12" borderId="0" applyNumberFormat="0" applyBorder="0" applyAlignment="0" applyProtection="0"/>
    <xf numFmtId="0" fontId="24" fillId="36" borderId="0" applyNumberFormat="0" applyBorder="0" applyAlignment="0" applyProtection="0"/>
    <xf numFmtId="164" fontId="24" fillId="12" borderId="0" applyNumberFormat="0" applyBorder="0" applyAlignment="0" applyProtection="0"/>
    <xf numFmtId="0" fontId="24" fillId="36" borderId="0" applyNumberFormat="0" applyBorder="0" applyAlignment="0" applyProtection="0"/>
    <xf numFmtId="164" fontId="24" fillId="12" borderId="0" applyNumberFormat="0" applyBorder="0" applyAlignment="0" applyProtection="0"/>
    <xf numFmtId="0" fontId="24" fillId="36" borderId="0" applyNumberFormat="0" applyBorder="0" applyAlignment="0" applyProtection="0"/>
    <xf numFmtId="164" fontId="24" fillId="16" borderId="0" applyNumberFormat="0" applyBorder="0" applyAlignment="0" applyProtection="0"/>
    <xf numFmtId="0" fontId="24" fillId="37" borderId="0" applyNumberFormat="0" applyBorder="0" applyAlignment="0" applyProtection="0"/>
    <xf numFmtId="164" fontId="24" fillId="16" borderId="0" applyNumberFormat="0" applyBorder="0" applyAlignment="0" applyProtection="0"/>
    <xf numFmtId="0" fontId="24" fillId="37" borderId="0" applyNumberFormat="0" applyBorder="0" applyAlignment="0" applyProtection="0"/>
    <xf numFmtId="164" fontId="24" fillId="16" borderId="0" applyNumberFormat="0" applyBorder="0" applyAlignment="0" applyProtection="0"/>
    <xf numFmtId="0" fontId="24" fillId="37" borderId="0" applyNumberFormat="0" applyBorder="0" applyAlignment="0" applyProtection="0"/>
    <xf numFmtId="164" fontId="24" fillId="16" borderId="0" applyNumberFormat="0" applyBorder="0" applyAlignment="0" applyProtection="0"/>
    <xf numFmtId="0" fontId="24" fillId="37" borderId="0" applyNumberFormat="0" applyBorder="0" applyAlignment="0" applyProtection="0"/>
    <xf numFmtId="164" fontId="24" fillId="16" borderId="0" applyNumberFormat="0" applyBorder="0" applyAlignment="0" applyProtection="0"/>
    <xf numFmtId="0" fontId="24" fillId="37" borderId="0" applyNumberFormat="0" applyBorder="0" applyAlignment="0" applyProtection="0"/>
    <xf numFmtId="164" fontId="24" fillId="16" borderId="0" applyNumberFormat="0" applyBorder="0" applyAlignment="0" applyProtection="0"/>
    <xf numFmtId="0" fontId="24" fillId="37" borderId="0" applyNumberFormat="0" applyBorder="0" applyAlignment="0" applyProtection="0"/>
    <xf numFmtId="164" fontId="24" fillId="20" borderId="0" applyNumberFormat="0" applyBorder="0" applyAlignment="0" applyProtection="0"/>
    <xf numFmtId="0" fontId="24" fillId="35" borderId="0" applyNumberFormat="0" applyBorder="0" applyAlignment="0" applyProtection="0"/>
    <xf numFmtId="164" fontId="24" fillId="20" borderId="0" applyNumberFormat="0" applyBorder="0" applyAlignment="0" applyProtection="0"/>
    <xf numFmtId="0" fontId="24" fillId="35" borderId="0" applyNumberFormat="0" applyBorder="0" applyAlignment="0" applyProtection="0"/>
    <xf numFmtId="164" fontId="24" fillId="20" borderId="0" applyNumberFormat="0" applyBorder="0" applyAlignment="0" applyProtection="0"/>
    <xf numFmtId="0" fontId="24" fillId="35" borderId="0" applyNumberFormat="0" applyBorder="0" applyAlignment="0" applyProtection="0"/>
    <xf numFmtId="164" fontId="24" fillId="20" borderId="0" applyNumberFormat="0" applyBorder="0" applyAlignment="0" applyProtection="0"/>
    <xf numFmtId="0" fontId="24" fillId="35" borderId="0" applyNumberFormat="0" applyBorder="0" applyAlignment="0" applyProtection="0"/>
    <xf numFmtId="164" fontId="24" fillId="20" borderId="0" applyNumberFormat="0" applyBorder="0" applyAlignment="0" applyProtection="0"/>
    <xf numFmtId="0" fontId="24" fillId="35" borderId="0" applyNumberFormat="0" applyBorder="0" applyAlignment="0" applyProtection="0"/>
    <xf numFmtId="164" fontId="24" fillId="20" borderId="0" applyNumberFormat="0" applyBorder="0" applyAlignment="0" applyProtection="0"/>
    <xf numFmtId="0" fontId="24" fillId="35" borderId="0" applyNumberFormat="0" applyBorder="0" applyAlignment="0" applyProtection="0"/>
    <xf numFmtId="164" fontId="24" fillId="24" borderId="0" applyNumberFormat="0" applyBorder="0" applyAlignment="0" applyProtection="0"/>
    <xf numFmtId="0" fontId="24" fillId="33" borderId="0" applyNumberFormat="0" applyBorder="0" applyAlignment="0" applyProtection="0"/>
    <xf numFmtId="164" fontId="24" fillId="24" borderId="0" applyNumberFormat="0" applyBorder="0" applyAlignment="0" applyProtection="0"/>
    <xf numFmtId="0" fontId="24" fillId="33" borderId="0" applyNumberFormat="0" applyBorder="0" applyAlignment="0" applyProtection="0"/>
    <xf numFmtId="164" fontId="24" fillId="24" borderId="0" applyNumberFormat="0" applyBorder="0" applyAlignment="0" applyProtection="0"/>
    <xf numFmtId="0" fontId="24" fillId="33" borderId="0" applyNumberFormat="0" applyBorder="0" applyAlignment="0" applyProtection="0"/>
    <xf numFmtId="164" fontId="24" fillId="24" borderId="0" applyNumberFormat="0" applyBorder="0" applyAlignment="0" applyProtection="0"/>
    <xf numFmtId="0" fontId="24" fillId="33" borderId="0" applyNumberFormat="0" applyBorder="0" applyAlignment="0" applyProtection="0"/>
    <xf numFmtId="164" fontId="24" fillId="24" borderId="0" applyNumberFormat="0" applyBorder="0" applyAlignment="0" applyProtection="0"/>
    <xf numFmtId="0" fontId="24" fillId="33" borderId="0" applyNumberFormat="0" applyBorder="0" applyAlignment="0" applyProtection="0"/>
    <xf numFmtId="164" fontId="24" fillId="24" borderId="0" applyNumberFormat="0" applyBorder="0" applyAlignment="0" applyProtection="0"/>
    <xf numFmtId="0" fontId="24" fillId="33" borderId="0" applyNumberFormat="0" applyBorder="0" applyAlignment="0" applyProtection="0"/>
    <xf numFmtId="164" fontId="24" fillId="28" borderId="0" applyNumberFormat="0" applyBorder="0" applyAlignment="0" applyProtection="0"/>
    <xf numFmtId="0" fontId="24" fillId="36" borderId="0" applyNumberFormat="0" applyBorder="0" applyAlignment="0" applyProtection="0"/>
    <xf numFmtId="164" fontId="24" fillId="28" borderId="0" applyNumberFormat="0" applyBorder="0" applyAlignment="0" applyProtection="0"/>
    <xf numFmtId="0" fontId="24" fillId="36" borderId="0" applyNumberFormat="0" applyBorder="0" applyAlignment="0" applyProtection="0"/>
    <xf numFmtId="164" fontId="24" fillId="28" borderId="0" applyNumberFormat="0" applyBorder="0" applyAlignment="0" applyProtection="0"/>
    <xf numFmtId="0" fontId="24" fillId="36" borderId="0" applyNumberFormat="0" applyBorder="0" applyAlignment="0" applyProtection="0"/>
    <xf numFmtId="164" fontId="24" fillId="28" borderId="0" applyNumberFormat="0" applyBorder="0" applyAlignment="0" applyProtection="0"/>
    <xf numFmtId="0" fontId="24" fillId="36" borderId="0" applyNumberFormat="0" applyBorder="0" applyAlignment="0" applyProtection="0"/>
    <xf numFmtId="164" fontId="24" fillId="28" borderId="0" applyNumberFormat="0" applyBorder="0" applyAlignment="0" applyProtection="0"/>
    <xf numFmtId="0" fontId="24" fillId="36" borderId="0" applyNumberFormat="0" applyBorder="0" applyAlignment="0" applyProtection="0"/>
    <xf numFmtId="164" fontId="24" fillId="28" borderId="0" applyNumberFormat="0" applyBorder="0" applyAlignment="0" applyProtection="0"/>
    <xf numFmtId="0" fontId="24" fillId="36" borderId="0" applyNumberFormat="0" applyBorder="0" applyAlignment="0" applyProtection="0"/>
    <xf numFmtId="164" fontId="24" fillId="32" borderId="0" applyNumberFormat="0" applyBorder="0" applyAlignment="0" applyProtection="0"/>
    <xf numFmtId="0" fontId="24" fillId="32" borderId="0" applyNumberFormat="0" applyBorder="0" applyAlignment="0" applyProtection="0"/>
    <xf numFmtId="164" fontId="24" fillId="32" borderId="0" applyNumberFormat="0" applyBorder="0" applyAlignment="0" applyProtection="0"/>
    <xf numFmtId="0" fontId="24" fillId="32" borderId="0" applyNumberFormat="0" applyBorder="0" applyAlignment="0" applyProtection="0"/>
    <xf numFmtId="164" fontId="24" fillId="32" borderId="0" applyNumberFormat="0" applyBorder="0" applyAlignment="0" applyProtection="0"/>
    <xf numFmtId="0" fontId="24" fillId="32" borderId="0" applyNumberFormat="0" applyBorder="0" applyAlignment="0" applyProtection="0"/>
    <xf numFmtId="164" fontId="24" fillId="32" borderId="0" applyNumberFormat="0" applyBorder="0" applyAlignment="0" applyProtection="0"/>
    <xf numFmtId="0" fontId="24" fillId="32" borderId="0" applyNumberFormat="0" applyBorder="0" applyAlignment="0" applyProtection="0"/>
    <xf numFmtId="164" fontId="24" fillId="32" borderId="0" applyNumberFormat="0" applyBorder="0" applyAlignment="0" applyProtection="0"/>
    <xf numFmtId="0" fontId="24" fillId="32" borderId="0" applyNumberFormat="0" applyBorder="0" applyAlignment="0" applyProtection="0"/>
    <xf numFmtId="164" fontId="24" fillId="32" borderId="0" applyNumberFormat="0" applyBorder="0" applyAlignment="0" applyProtection="0"/>
    <xf numFmtId="0" fontId="24" fillId="32" borderId="0" applyNumberFormat="0" applyBorder="0" applyAlignment="0" applyProtection="0"/>
    <xf numFmtId="164" fontId="24" fillId="9" borderId="0" applyNumberFormat="0" applyBorder="0" applyAlignment="0" applyProtection="0"/>
    <xf numFmtId="0" fontId="24" fillId="36" borderId="0" applyNumberFormat="0" applyBorder="0" applyAlignment="0" applyProtection="0"/>
    <xf numFmtId="164" fontId="24" fillId="9" borderId="0" applyNumberFormat="0" applyBorder="0" applyAlignment="0" applyProtection="0"/>
    <xf numFmtId="0" fontId="24" fillId="36" borderId="0" applyNumberFormat="0" applyBorder="0" applyAlignment="0" applyProtection="0"/>
    <xf numFmtId="164" fontId="24" fillId="9" borderId="0" applyNumberFormat="0" applyBorder="0" applyAlignment="0" applyProtection="0"/>
    <xf numFmtId="0" fontId="24" fillId="36" borderId="0" applyNumberFormat="0" applyBorder="0" applyAlignment="0" applyProtection="0"/>
    <xf numFmtId="164" fontId="24" fillId="9" borderId="0" applyNumberFormat="0" applyBorder="0" applyAlignment="0" applyProtection="0"/>
    <xf numFmtId="0" fontId="24" fillId="36" borderId="0" applyNumberFormat="0" applyBorder="0" applyAlignment="0" applyProtection="0"/>
    <xf numFmtId="164" fontId="24" fillId="9" borderId="0" applyNumberFormat="0" applyBorder="0" applyAlignment="0" applyProtection="0"/>
    <xf numFmtId="0" fontId="24" fillId="36" borderId="0" applyNumberFormat="0" applyBorder="0" applyAlignment="0" applyProtection="0"/>
    <xf numFmtId="164" fontId="24" fillId="9" borderId="0" applyNumberFormat="0" applyBorder="0" applyAlignment="0" applyProtection="0"/>
    <xf numFmtId="0" fontId="24" fillId="36" borderId="0" applyNumberFormat="0" applyBorder="0" applyAlignment="0" applyProtection="0"/>
    <xf numFmtId="164" fontId="24" fillId="13" borderId="0" applyNumberFormat="0" applyBorder="0" applyAlignment="0" applyProtection="0"/>
    <xf numFmtId="0" fontId="24" fillId="38" borderId="0" applyNumberFormat="0" applyBorder="0" applyAlignment="0" applyProtection="0"/>
    <xf numFmtId="164" fontId="24" fillId="13" borderId="0" applyNumberFormat="0" applyBorder="0" applyAlignment="0" applyProtection="0"/>
    <xf numFmtId="0" fontId="24" fillId="38" borderId="0" applyNumberFormat="0" applyBorder="0" applyAlignment="0" applyProtection="0"/>
    <xf numFmtId="164" fontId="24" fillId="13" borderId="0" applyNumberFormat="0" applyBorder="0" applyAlignment="0" applyProtection="0"/>
    <xf numFmtId="0" fontId="24" fillId="38" borderId="0" applyNumberFormat="0" applyBorder="0" applyAlignment="0" applyProtection="0"/>
    <xf numFmtId="164" fontId="24" fillId="13" borderId="0" applyNumberFormat="0" applyBorder="0" applyAlignment="0" applyProtection="0"/>
    <xf numFmtId="0" fontId="24" fillId="38" borderId="0" applyNumberFormat="0" applyBorder="0" applyAlignment="0" applyProtection="0"/>
    <xf numFmtId="164" fontId="24" fillId="13" borderId="0" applyNumberFormat="0" applyBorder="0" applyAlignment="0" applyProtection="0"/>
    <xf numFmtId="0" fontId="24" fillId="38" borderId="0" applyNumberFormat="0" applyBorder="0" applyAlignment="0" applyProtection="0"/>
    <xf numFmtId="164" fontId="24" fillId="13" borderId="0" applyNumberFormat="0" applyBorder="0" applyAlignment="0" applyProtection="0"/>
    <xf numFmtId="0" fontId="24" fillId="38" borderId="0" applyNumberFormat="0" applyBorder="0" applyAlignment="0" applyProtection="0"/>
    <xf numFmtId="164" fontId="24" fillId="17" borderId="0" applyNumberFormat="0" applyBorder="0" applyAlignment="0" applyProtection="0"/>
    <xf numFmtId="0" fontId="24" fillId="39" borderId="0" applyNumberFormat="0" applyBorder="0" applyAlignment="0" applyProtection="0"/>
    <xf numFmtId="164" fontId="24" fillId="17" borderId="0" applyNumberFormat="0" applyBorder="0" applyAlignment="0" applyProtection="0"/>
    <xf numFmtId="0" fontId="24" fillId="39" borderId="0" applyNumberFormat="0" applyBorder="0" applyAlignment="0" applyProtection="0"/>
    <xf numFmtId="164" fontId="24" fillId="17" borderId="0" applyNumberFormat="0" applyBorder="0" applyAlignment="0" applyProtection="0"/>
    <xf numFmtId="0" fontId="24" fillId="39" borderId="0" applyNumberFormat="0" applyBorder="0" applyAlignment="0" applyProtection="0"/>
    <xf numFmtId="164" fontId="24" fillId="17" borderId="0" applyNumberFormat="0" applyBorder="0" applyAlignment="0" applyProtection="0"/>
    <xf numFmtId="0" fontId="24" fillId="39" borderId="0" applyNumberFormat="0" applyBorder="0" applyAlignment="0" applyProtection="0"/>
    <xf numFmtId="164" fontId="24" fillId="17" borderId="0" applyNumberFormat="0" applyBorder="0" applyAlignment="0" applyProtection="0"/>
    <xf numFmtId="0" fontId="24" fillId="39" borderId="0" applyNumberFormat="0" applyBorder="0" applyAlignment="0" applyProtection="0"/>
    <xf numFmtId="164" fontId="24" fillId="17" borderId="0" applyNumberFormat="0" applyBorder="0" applyAlignment="0" applyProtection="0"/>
    <xf numFmtId="0" fontId="24" fillId="39" borderId="0" applyNumberFormat="0" applyBorder="0" applyAlignment="0" applyProtection="0"/>
    <xf numFmtId="164" fontId="24" fillId="21" borderId="0" applyNumberFormat="0" applyBorder="0" applyAlignment="0" applyProtection="0"/>
    <xf numFmtId="0" fontId="24" fillId="21" borderId="0" applyNumberFormat="0" applyBorder="0" applyAlignment="0" applyProtection="0"/>
    <xf numFmtId="164" fontId="24" fillId="21" borderId="0" applyNumberFormat="0" applyBorder="0" applyAlignment="0" applyProtection="0"/>
    <xf numFmtId="0" fontId="24" fillId="21" borderId="0" applyNumberFormat="0" applyBorder="0" applyAlignment="0" applyProtection="0"/>
    <xf numFmtId="164" fontId="24" fillId="21" borderId="0" applyNumberFormat="0" applyBorder="0" applyAlignment="0" applyProtection="0"/>
    <xf numFmtId="0" fontId="24" fillId="21" borderId="0" applyNumberFormat="0" applyBorder="0" applyAlignment="0" applyProtection="0"/>
    <xf numFmtId="164" fontId="24" fillId="21" borderId="0" applyNumberFormat="0" applyBorder="0" applyAlignment="0" applyProtection="0"/>
    <xf numFmtId="0" fontId="24" fillId="21" borderId="0" applyNumberFormat="0" applyBorder="0" applyAlignment="0" applyProtection="0"/>
    <xf numFmtId="164" fontId="24" fillId="21" borderId="0" applyNumberFormat="0" applyBorder="0" applyAlignment="0" applyProtection="0"/>
    <xf numFmtId="0" fontId="24" fillId="21" borderId="0" applyNumberFormat="0" applyBorder="0" applyAlignment="0" applyProtection="0"/>
    <xf numFmtId="164" fontId="24" fillId="21" borderId="0" applyNumberFormat="0" applyBorder="0" applyAlignment="0" applyProtection="0"/>
    <xf numFmtId="0" fontId="24" fillId="21" borderId="0" applyNumberFormat="0" applyBorder="0" applyAlignment="0" applyProtection="0"/>
    <xf numFmtId="164" fontId="24" fillId="25" borderId="0" applyNumberFormat="0" applyBorder="0" applyAlignment="0" applyProtection="0"/>
    <xf numFmtId="0" fontId="24" fillId="25" borderId="0" applyNumberFormat="0" applyBorder="0" applyAlignment="0" applyProtection="0"/>
    <xf numFmtId="164" fontId="24" fillId="25" borderId="0" applyNumberFormat="0" applyBorder="0" applyAlignment="0" applyProtection="0"/>
    <xf numFmtId="0" fontId="24" fillId="25" borderId="0" applyNumberFormat="0" applyBorder="0" applyAlignment="0" applyProtection="0"/>
    <xf numFmtId="164" fontId="24" fillId="25" borderId="0" applyNumberFormat="0" applyBorder="0" applyAlignment="0" applyProtection="0"/>
    <xf numFmtId="0" fontId="24" fillId="25" borderId="0" applyNumberFormat="0" applyBorder="0" applyAlignment="0" applyProtection="0"/>
    <xf numFmtId="164" fontId="24" fillId="25" borderId="0" applyNumberFormat="0" applyBorder="0" applyAlignment="0" applyProtection="0"/>
    <xf numFmtId="0" fontId="24" fillId="25" borderId="0" applyNumberFormat="0" applyBorder="0" applyAlignment="0" applyProtection="0"/>
    <xf numFmtId="164" fontId="24" fillId="25" borderId="0" applyNumberFormat="0" applyBorder="0" applyAlignment="0" applyProtection="0"/>
    <xf numFmtId="0" fontId="24" fillId="25" borderId="0" applyNumberFormat="0" applyBorder="0" applyAlignment="0" applyProtection="0"/>
    <xf numFmtId="164" fontId="24" fillId="25" borderId="0" applyNumberFormat="0" applyBorder="0" applyAlignment="0" applyProtection="0"/>
    <xf numFmtId="0" fontId="24" fillId="25" borderId="0" applyNumberFormat="0" applyBorder="0" applyAlignment="0" applyProtection="0"/>
    <xf numFmtId="164" fontId="24" fillId="29" borderId="0" applyNumberFormat="0" applyBorder="0" applyAlignment="0" applyProtection="0"/>
    <xf numFmtId="0" fontId="24" fillId="40" borderId="0" applyNumberFormat="0" applyBorder="0" applyAlignment="0" applyProtection="0"/>
    <xf numFmtId="164" fontId="24" fillId="29" borderId="0" applyNumberFormat="0" applyBorder="0" applyAlignment="0" applyProtection="0"/>
    <xf numFmtId="0" fontId="24" fillId="40" borderId="0" applyNumberFormat="0" applyBorder="0" applyAlignment="0" applyProtection="0"/>
    <xf numFmtId="164" fontId="24" fillId="29" borderId="0" applyNumberFormat="0" applyBorder="0" applyAlignment="0" applyProtection="0"/>
    <xf numFmtId="0" fontId="24" fillId="40" borderId="0" applyNumberFormat="0" applyBorder="0" applyAlignment="0" applyProtection="0"/>
    <xf numFmtId="164" fontId="24" fillId="29" borderId="0" applyNumberFormat="0" applyBorder="0" applyAlignment="0" applyProtection="0"/>
    <xf numFmtId="0" fontId="24" fillId="40" borderId="0" applyNumberFormat="0" applyBorder="0" applyAlignment="0" applyProtection="0"/>
    <xf numFmtId="164" fontId="24" fillId="29" borderId="0" applyNumberFormat="0" applyBorder="0" applyAlignment="0" applyProtection="0"/>
    <xf numFmtId="0" fontId="24" fillId="40" borderId="0" applyNumberFormat="0" applyBorder="0" applyAlignment="0" applyProtection="0"/>
    <xf numFmtId="164" fontId="24" fillId="29" borderId="0" applyNumberFormat="0" applyBorder="0" applyAlignment="0" applyProtection="0"/>
    <xf numFmtId="0" fontId="24" fillId="40" borderId="0" applyNumberFormat="0" applyBorder="0" applyAlignment="0" applyProtection="0"/>
    <xf numFmtId="164" fontId="19" fillId="6" borderId="5" applyNumberFormat="0" applyAlignment="0" applyProtection="0"/>
    <xf numFmtId="0" fontId="26" fillId="6" borderId="5" applyNumberFormat="0" applyAlignment="0" applyProtection="0"/>
    <xf numFmtId="164" fontId="19" fillId="6" borderId="5" applyNumberFormat="0" applyAlignment="0" applyProtection="0"/>
    <xf numFmtId="0" fontId="26" fillId="6" borderId="5" applyNumberFormat="0" applyAlignment="0" applyProtection="0"/>
    <xf numFmtId="164" fontId="19" fillId="6" borderId="5" applyNumberFormat="0" applyAlignment="0" applyProtection="0"/>
    <xf numFmtId="0" fontId="26" fillId="6" borderId="5" applyNumberFormat="0" applyAlignment="0" applyProtection="0"/>
    <xf numFmtId="164" fontId="19" fillId="6" borderId="5" applyNumberFormat="0" applyAlignment="0" applyProtection="0"/>
    <xf numFmtId="0" fontId="26" fillId="6" borderId="5" applyNumberFormat="0" applyAlignment="0" applyProtection="0"/>
    <xf numFmtId="164" fontId="19" fillId="6" borderId="5" applyNumberFormat="0" applyAlignment="0" applyProtection="0"/>
    <xf numFmtId="0" fontId="26" fillId="6" borderId="5" applyNumberFormat="0" applyAlignment="0" applyProtection="0"/>
    <xf numFmtId="164" fontId="19" fillId="6" borderId="5" applyNumberFormat="0" applyAlignment="0" applyProtection="0"/>
    <xf numFmtId="0" fontId="26" fillId="6" borderId="5" applyNumberFormat="0" applyAlignment="0" applyProtection="0"/>
    <xf numFmtId="164" fontId="21" fillId="7" borderId="8" applyNumberFormat="0" applyAlignment="0" applyProtection="0"/>
    <xf numFmtId="0" fontId="21" fillId="7" borderId="8" applyNumberFormat="0" applyAlignment="0" applyProtection="0"/>
    <xf numFmtId="164" fontId="21" fillId="7" borderId="8" applyNumberFormat="0" applyAlignment="0" applyProtection="0"/>
    <xf numFmtId="0" fontId="21" fillId="7" borderId="8" applyNumberFormat="0" applyAlignment="0" applyProtection="0"/>
    <xf numFmtId="164" fontId="21" fillId="7" borderId="8" applyNumberFormat="0" applyAlignment="0" applyProtection="0"/>
    <xf numFmtId="0" fontId="21" fillId="7" borderId="8" applyNumberFormat="0" applyAlignment="0" applyProtection="0"/>
    <xf numFmtId="164" fontId="21" fillId="7" borderId="8" applyNumberFormat="0" applyAlignment="0" applyProtection="0"/>
    <xf numFmtId="0" fontId="21" fillId="7" borderId="8" applyNumberFormat="0" applyAlignment="0" applyProtection="0"/>
    <xf numFmtId="164" fontId="21" fillId="7" borderId="8" applyNumberFormat="0" applyAlignment="0" applyProtection="0"/>
    <xf numFmtId="0" fontId="21" fillId="7" borderId="8" applyNumberFormat="0" applyAlignment="0" applyProtection="0"/>
    <xf numFmtId="164" fontId="21" fillId="7" borderId="8" applyNumberFormat="0" applyAlignment="0" applyProtection="0"/>
    <xf numFmtId="0" fontId="21" fillId="7" borderId="8" applyNumberFormat="0" applyAlignment="0" applyProtection="0"/>
    <xf numFmtId="164" fontId="20" fillId="0" borderId="7" applyNumberFormat="0" applyFill="0" applyAlignment="0" applyProtection="0"/>
    <xf numFmtId="0" fontId="27" fillId="0" borderId="11" applyNumberFormat="0" applyFill="0" applyAlignment="0" applyProtection="0"/>
    <xf numFmtId="164" fontId="20" fillId="0" borderId="7" applyNumberFormat="0" applyFill="0" applyAlignment="0" applyProtection="0"/>
    <xf numFmtId="0" fontId="27" fillId="0" borderId="11" applyNumberFormat="0" applyFill="0" applyAlignment="0" applyProtection="0"/>
    <xf numFmtId="164" fontId="20" fillId="0" borderId="7" applyNumberFormat="0" applyFill="0" applyAlignment="0" applyProtection="0"/>
    <xf numFmtId="0" fontId="27" fillId="0" borderId="11" applyNumberFormat="0" applyFill="0" applyAlignment="0" applyProtection="0"/>
    <xf numFmtId="164" fontId="20" fillId="0" borderId="7" applyNumberFormat="0" applyFill="0" applyAlignment="0" applyProtection="0"/>
    <xf numFmtId="0" fontId="27" fillId="0" borderId="11" applyNumberFormat="0" applyFill="0" applyAlignment="0" applyProtection="0"/>
    <xf numFmtId="164" fontId="20" fillId="0" borderId="7" applyNumberFormat="0" applyFill="0" applyAlignment="0" applyProtection="0"/>
    <xf numFmtId="0" fontId="27" fillId="0" borderId="11" applyNumberFormat="0" applyFill="0" applyAlignment="0" applyProtection="0"/>
    <xf numFmtId="164" fontId="20" fillId="0" borderId="7" applyNumberFormat="0" applyFill="0" applyAlignment="0" applyProtection="0"/>
    <xf numFmtId="0" fontId="27" fillId="0" borderId="11" applyNumberFormat="0" applyFill="0" applyAlignment="0" applyProtection="0"/>
    <xf numFmtId="164" fontId="14" fillId="2" borderId="0" applyNumberFormat="0" applyBorder="0" applyAlignment="0" applyProtection="0"/>
    <xf numFmtId="0" fontId="14" fillId="41" borderId="0" applyNumberFormat="0" applyBorder="0" applyAlignment="0" applyProtection="0"/>
    <xf numFmtId="164" fontId="14" fillId="2" borderId="0" applyNumberFormat="0" applyBorder="0" applyAlignment="0" applyProtection="0"/>
    <xf numFmtId="0" fontId="14" fillId="41" borderId="0" applyNumberFormat="0" applyBorder="0" applyAlignment="0" applyProtection="0"/>
    <xf numFmtId="164" fontId="14" fillId="2" borderId="0" applyNumberFormat="0" applyBorder="0" applyAlignment="0" applyProtection="0"/>
    <xf numFmtId="0" fontId="14" fillId="41" borderId="0" applyNumberFormat="0" applyBorder="0" applyAlignment="0" applyProtection="0"/>
    <xf numFmtId="164" fontId="14" fillId="2" borderId="0" applyNumberFormat="0" applyBorder="0" applyAlignment="0" applyProtection="0"/>
    <xf numFmtId="0" fontId="14" fillId="41" borderId="0" applyNumberFormat="0" applyBorder="0" applyAlignment="0" applyProtection="0"/>
    <xf numFmtId="164" fontId="14" fillId="2" borderId="0" applyNumberFormat="0" applyBorder="0" applyAlignment="0" applyProtection="0"/>
    <xf numFmtId="0" fontId="14" fillId="41" borderId="0" applyNumberFormat="0" applyBorder="0" applyAlignment="0" applyProtection="0"/>
    <xf numFmtId="164" fontId="14" fillId="2" borderId="0" applyNumberFormat="0" applyBorder="0" applyAlignment="0" applyProtection="0"/>
    <xf numFmtId="0" fontId="14" fillId="41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17" fillId="5" borderId="5" applyNumberFormat="0" applyAlignment="0" applyProtection="0"/>
    <xf numFmtId="0" fontId="17" fillId="5" borderId="5" applyNumberFormat="0" applyAlignment="0" applyProtection="0"/>
    <xf numFmtId="164" fontId="17" fillId="5" borderId="5" applyNumberFormat="0" applyAlignment="0" applyProtection="0"/>
    <xf numFmtId="0" fontId="17" fillId="5" borderId="5" applyNumberFormat="0" applyAlignment="0" applyProtection="0"/>
    <xf numFmtId="164" fontId="17" fillId="5" borderId="5" applyNumberFormat="0" applyAlignment="0" applyProtection="0"/>
    <xf numFmtId="0" fontId="17" fillId="5" borderId="5" applyNumberFormat="0" applyAlignment="0" applyProtection="0"/>
    <xf numFmtId="164" fontId="17" fillId="5" borderId="5" applyNumberFormat="0" applyAlignment="0" applyProtection="0"/>
    <xf numFmtId="0" fontId="17" fillId="5" borderId="5" applyNumberFormat="0" applyAlignment="0" applyProtection="0"/>
    <xf numFmtId="164" fontId="17" fillId="5" borderId="5" applyNumberFormat="0" applyAlignment="0" applyProtection="0"/>
    <xf numFmtId="0" fontId="17" fillId="5" borderId="5" applyNumberFormat="0" applyAlignment="0" applyProtection="0"/>
    <xf numFmtId="164" fontId="17" fillId="5" borderId="5" applyNumberFormat="0" applyAlignment="0" applyProtection="0"/>
    <xf numFmtId="0" fontId="17" fillId="5" borderId="5" applyNumberFormat="0" applyAlignment="0" applyProtection="0"/>
    <xf numFmtId="43" fontId="29" fillId="0" borderId="0" applyFont="0" applyFill="0" applyBorder="0" applyAlignment="0" applyProtection="0"/>
    <xf numFmtId="164" fontId="11" fillId="0" borderId="2" applyNumberFormat="0" applyFill="0" applyAlignment="0" applyProtection="0"/>
    <xf numFmtId="0" fontId="11" fillId="0" borderId="12" applyNumberFormat="0" applyFill="0" applyAlignment="0" applyProtection="0"/>
    <xf numFmtId="164" fontId="11" fillId="0" borderId="2" applyNumberFormat="0" applyFill="0" applyAlignment="0" applyProtection="0"/>
    <xf numFmtId="0" fontId="11" fillId="0" borderId="12" applyNumberFormat="0" applyFill="0" applyAlignment="0" applyProtection="0"/>
    <xf numFmtId="164" fontId="11" fillId="0" borderId="2" applyNumberFormat="0" applyFill="0" applyAlignment="0" applyProtection="0"/>
    <xf numFmtId="0" fontId="11" fillId="0" borderId="12" applyNumberFormat="0" applyFill="0" applyAlignment="0" applyProtection="0"/>
    <xf numFmtId="164" fontId="11" fillId="0" borderId="2" applyNumberFormat="0" applyFill="0" applyAlignment="0" applyProtection="0"/>
    <xf numFmtId="0" fontId="11" fillId="0" borderId="12" applyNumberFormat="0" applyFill="0" applyAlignment="0" applyProtection="0"/>
    <xf numFmtId="164" fontId="11" fillId="0" borderId="2" applyNumberFormat="0" applyFill="0" applyAlignment="0" applyProtection="0"/>
    <xf numFmtId="0" fontId="11" fillId="0" borderId="12" applyNumberFormat="0" applyFill="0" applyAlignment="0" applyProtection="0"/>
    <xf numFmtId="164" fontId="11" fillId="0" borderId="2" applyNumberFormat="0" applyFill="0" applyAlignment="0" applyProtection="0"/>
    <xf numFmtId="0" fontId="11" fillId="0" borderId="12" applyNumberFormat="0" applyFill="0" applyAlignment="0" applyProtection="0"/>
    <xf numFmtId="164" fontId="12" fillId="0" borderId="3" applyNumberFormat="0" applyFill="0" applyAlignment="0" applyProtection="0"/>
    <xf numFmtId="0" fontId="12" fillId="0" borderId="13" applyNumberFormat="0" applyFill="0" applyAlignment="0" applyProtection="0"/>
    <xf numFmtId="164" fontId="12" fillId="0" borderId="3" applyNumberFormat="0" applyFill="0" applyAlignment="0" applyProtection="0"/>
    <xf numFmtId="0" fontId="12" fillId="0" borderId="13" applyNumberFormat="0" applyFill="0" applyAlignment="0" applyProtection="0"/>
    <xf numFmtId="164" fontId="12" fillId="0" borderId="3" applyNumberFormat="0" applyFill="0" applyAlignment="0" applyProtection="0"/>
    <xf numFmtId="0" fontId="12" fillId="0" borderId="13" applyNumberFormat="0" applyFill="0" applyAlignment="0" applyProtection="0"/>
    <xf numFmtId="164" fontId="12" fillId="0" borderId="3" applyNumberFormat="0" applyFill="0" applyAlignment="0" applyProtection="0"/>
    <xf numFmtId="0" fontId="12" fillId="0" borderId="13" applyNumberFormat="0" applyFill="0" applyAlignment="0" applyProtection="0"/>
    <xf numFmtId="164" fontId="12" fillId="0" borderId="3" applyNumberFormat="0" applyFill="0" applyAlignment="0" applyProtection="0"/>
    <xf numFmtId="0" fontId="12" fillId="0" borderId="13" applyNumberFormat="0" applyFill="0" applyAlignment="0" applyProtection="0"/>
    <xf numFmtId="164" fontId="12" fillId="0" borderId="3" applyNumberFormat="0" applyFill="0" applyAlignment="0" applyProtection="0"/>
    <xf numFmtId="0" fontId="12" fillId="0" borderId="13" applyNumberFormat="0" applyFill="0" applyAlignment="0" applyProtection="0"/>
    <xf numFmtId="164" fontId="13" fillId="0" borderId="4" applyNumberFormat="0" applyFill="0" applyAlignment="0" applyProtection="0"/>
    <xf numFmtId="0" fontId="13" fillId="0" borderId="14" applyNumberFormat="0" applyFill="0" applyAlignment="0" applyProtection="0"/>
    <xf numFmtId="164" fontId="13" fillId="0" borderId="4" applyNumberFormat="0" applyFill="0" applyAlignment="0" applyProtection="0"/>
    <xf numFmtId="0" fontId="13" fillId="0" borderId="14" applyNumberFormat="0" applyFill="0" applyAlignment="0" applyProtection="0"/>
    <xf numFmtId="164" fontId="13" fillId="0" borderId="4" applyNumberFormat="0" applyFill="0" applyAlignment="0" applyProtection="0"/>
    <xf numFmtId="0" fontId="13" fillId="0" borderId="14" applyNumberFormat="0" applyFill="0" applyAlignment="0" applyProtection="0"/>
    <xf numFmtId="164" fontId="13" fillId="0" borderId="4" applyNumberFormat="0" applyFill="0" applyAlignment="0" applyProtection="0"/>
    <xf numFmtId="0" fontId="13" fillId="0" borderId="14" applyNumberFormat="0" applyFill="0" applyAlignment="0" applyProtection="0"/>
    <xf numFmtId="164" fontId="13" fillId="0" borderId="4" applyNumberFormat="0" applyFill="0" applyAlignment="0" applyProtection="0"/>
    <xf numFmtId="0" fontId="13" fillId="0" borderId="14" applyNumberFormat="0" applyFill="0" applyAlignment="0" applyProtection="0"/>
    <xf numFmtId="164" fontId="13" fillId="0" borderId="4" applyNumberFormat="0" applyFill="0" applyAlignment="0" applyProtection="0"/>
    <xf numFmtId="0" fontId="13" fillId="0" borderId="14" applyNumberFormat="0" applyFill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6" fillId="4" borderId="0" applyNumberFormat="0" applyBorder="0" applyAlignment="0" applyProtection="0"/>
    <xf numFmtId="0" fontId="30" fillId="4" borderId="0" applyNumberFormat="0" applyBorder="0" applyAlignment="0" applyProtection="0"/>
    <xf numFmtId="164" fontId="16" fillId="4" borderId="0" applyNumberFormat="0" applyBorder="0" applyAlignment="0" applyProtection="0"/>
    <xf numFmtId="0" fontId="30" fillId="4" borderId="0" applyNumberFormat="0" applyBorder="0" applyAlignment="0" applyProtection="0"/>
    <xf numFmtId="164" fontId="16" fillId="4" borderId="0" applyNumberFormat="0" applyBorder="0" applyAlignment="0" applyProtection="0"/>
    <xf numFmtId="0" fontId="30" fillId="4" borderId="0" applyNumberFormat="0" applyBorder="0" applyAlignment="0" applyProtection="0"/>
    <xf numFmtId="164" fontId="16" fillId="4" borderId="0" applyNumberFormat="0" applyBorder="0" applyAlignment="0" applyProtection="0"/>
    <xf numFmtId="0" fontId="30" fillId="4" borderId="0" applyNumberFormat="0" applyBorder="0" applyAlignment="0" applyProtection="0"/>
    <xf numFmtId="164" fontId="16" fillId="4" borderId="0" applyNumberFormat="0" applyBorder="0" applyAlignment="0" applyProtection="0"/>
    <xf numFmtId="0" fontId="30" fillId="4" borderId="0" applyNumberFormat="0" applyBorder="0" applyAlignment="0" applyProtection="0"/>
    <xf numFmtId="164" fontId="16" fillId="4" borderId="0" applyNumberFormat="0" applyBorder="0" applyAlignment="0" applyProtection="0"/>
    <xf numFmtId="0" fontId="30" fillId="4" borderId="0" applyNumberFormat="0" applyBorder="0" applyAlignment="0" applyProtection="0"/>
    <xf numFmtId="164" fontId="9" fillId="8" borderId="9" applyNumberFormat="0" applyFont="0" applyAlignment="0" applyProtection="0"/>
    <xf numFmtId="0" fontId="29" fillId="8" borderId="9" applyNumberFormat="0" applyFont="0" applyAlignment="0" applyProtection="0"/>
    <xf numFmtId="164" fontId="9" fillId="8" borderId="9" applyNumberFormat="0" applyFont="0" applyAlignment="0" applyProtection="0"/>
    <xf numFmtId="0" fontId="29" fillId="8" borderId="9" applyNumberFormat="0" applyFont="0" applyAlignment="0" applyProtection="0"/>
    <xf numFmtId="164" fontId="9" fillId="8" borderId="9" applyNumberFormat="0" applyFont="0" applyAlignment="0" applyProtection="0"/>
    <xf numFmtId="0" fontId="29" fillId="8" borderId="9" applyNumberFormat="0" applyFont="0" applyAlignment="0" applyProtection="0"/>
    <xf numFmtId="164" fontId="9" fillId="8" borderId="9" applyNumberFormat="0" applyFont="0" applyAlignment="0" applyProtection="0"/>
    <xf numFmtId="0" fontId="29" fillId="8" borderId="9" applyNumberFormat="0" applyFont="0" applyAlignment="0" applyProtection="0"/>
    <xf numFmtId="164" fontId="9" fillId="8" borderId="9" applyNumberFormat="0" applyFont="0" applyAlignment="0" applyProtection="0"/>
    <xf numFmtId="0" fontId="29" fillId="8" borderId="9" applyNumberFormat="0" applyFont="0" applyAlignment="0" applyProtection="0"/>
    <xf numFmtId="164" fontId="9" fillId="8" borderId="9" applyNumberFormat="0" applyFont="0" applyAlignment="0" applyProtection="0"/>
    <xf numFmtId="0" fontId="29" fillId="8" borderId="9" applyNumberFormat="0" applyFont="0" applyAlignment="0" applyProtection="0"/>
    <xf numFmtId="164" fontId="15" fillId="3" borderId="0" applyNumberFormat="0" applyBorder="0" applyAlignment="0" applyProtection="0"/>
    <xf numFmtId="0" fontId="15" fillId="42" borderId="0" applyNumberFormat="0" applyBorder="0" applyAlignment="0" applyProtection="0"/>
    <xf numFmtId="164" fontId="15" fillId="3" borderId="0" applyNumberFormat="0" applyBorder="0" applyAlignment="0" applyProtection="0"/>
    <xf numFmtId="0" fontId="15" fillId="42" borderId="0" applyNumberFormat="0" applyBorder="0" applyAlignment="0" applyProtection="0"/>
    <xf numFmtId="164" fontId="15" fillId="3" borderId="0" applyNumberFormat="0" applyBorder="0" applyAlignment="0" applyProtection="0"/>
    <xf numFmtId="0" fontId="15" fillId="42" borderId="0" applyNumberFormat="0" applyBorder="0" applyAlignment="0" applyProtection="0"/>
    <xf numFmtId="164" fontId="15" fillId="3" borderId="0" applyNumberFormat="0" applyBorder="0" applyAlignment="0" applyProtection="0"/>
    <xf numFmtId="0" fontId="15" fillId="42" borderId="0" applyNumberFormat="0" applyBorder="0" applyAlignment="0" applyProtection="0"/>
    <xf numFmtId="164" fontId="15" fillId="3" borderId="0" applyNumberFormat="0" applyBorder="0" applyAlignment="0" applyProtection="0"/>
    <xf numFmtId="0" fontId="15" fillId="42" borderId="0" applyNumberFormat="0" applyBorder="0" applyAlignment="0" applyProtection="0"/>
    <xf numFmtId="164" fontId="15" fillId="3" borderId="0" applyNumberFormat="0" applyBorder="0" applyAlignment="0" applyProtection="0"/>
    <xf numFmtId="0" fontId="15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5" fillId="0" borderId="0"/>
    <xf numFmtId="0" fontId="25" fillId="0" borderId="0"/>
    <xf numFmtId="0" fontId="25" fillId="0" borderId="0"/>
    <xf numFmtId="164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9" fillId="0" borderId="0">
      <alignment vertical="center"/>
    </xf>
    <xf numFmtId="0" fontId="32" fillId="0" borderId="0"/>
    <xf numFmtId="0" fontId="9" fillId="0" borderId="0"/>
    <xf numFmtId="0" fontId="9" fillId="0" borderId="0"/>
    <xf numFmtId="0" fontId="9" fillId="0" borderId="0"/>
    <xf numFmtId="164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10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164" fontId="1" fillId="0" borderId="10" applyNumberFormat="0" applyFill="0" applyAlignment="0" applyProtection="0"/>
    <xf numFmtId="0" fontId="1" fillId="0" borderId="15" applyNumberFormat="0" applyFill="0" applyAlignment="0" applyProtection="0"/>
    <xf numFmtId="164" fontId="1" fillId="0" borderId="10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164" fontId="1" fillId="0" borderId="10" applyNumberFormat="0" applyFill="0" applyAlignment="0" applyProtection="0"/>
    <xf numFmtId="0" fontId="1" fillId="0" borderId="15" applyNumberFormat="0" applyFill="0" applyAlignment="0" applyProtection="0"/>
    <xf numFmtId="164" fontId="1" fillId="0" borderId="10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164" fontId="1" fillId="0" borderId="10" applyNumberFormat="0" applyFill="0" applyAlignment="0" applyProtection="0"/>
    <xf numFmtId="0" fontId="1" fillId="0" borderId="15" applyNumberFormat="0" applyFill="0" applyAlignment="0" applyProtection="0"/>
    <xf numFmtId="164" fontId="18" fillId="6" borderId="6" applyNumberFormat="0" applyAlignment="0" applyProtection="0"/>
    <xf numFmtId="0" fontId="18" fillId="6" borderId="6" applyNumberFormat="0" applyAlignment="0" applyProtection="0"/>
    <xf numFmtId="164" fontId="18" fillId="6" borderId="6" applyNumberFormat="0" applyAlignment="0" applyProtection="0"/>
    <xf numFmtId="0" fontId="18" fillId="6" borderId="6" applyNumberFormat="0" applyAlignment="0" applyProtection="0"/>
    <xf numFmtId="164" fontId="18" fillId="6" borderId="6" applyNumberFormat="0" applyAlignment="0" applyProtection="0"/>
    <xf numFmtId="0" fontId="18" fillId="6" borderId="6" applyNumberFormat="0" applyAlignment="0" applyProtection="0"/>
    <xf numFmtId="164" fontId="18" fillId="6" borderId="6" applyNumberFormat="0" applyAlignment="0" applyProtection="0"/>
    <xf numFmtId="0" fontId="18" fillId="6" borderId="6" applyNumberFormat="0" applyAlignment="0" applyProtection="0"/>
    <xf numFmtId="164" fontId="18" fillId="6" borderId="6" applyNumberFormat="0" applyAlignment="0" applyProtection="0"/>
    <xf numFmtId="0" fontId="18" fillId="6" borderId="6" applyNumberFormat="0" applyAlignment="0" applyProtection="0"/>
    <xf numFmtId="164" fontId="18" fillId="6" borderId="6" applyNumberFormat="0" applyAlignment="0" applyProtection="0"/>
    <xf numFmtId="0" fontId="18" fillId="6" borderId="6" applyNumberFormat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 applyFill="0" applyProtection="0"/>
    <xf numFmtId="0" fontId="4" fillId="0" borderId="0"/>
    <xf numFmtId="0" fontId="25" fillId="0" borderId="0"/>
    <xf numFmtId="0" fontId="31" fillId="0" borderId="0">
      <alignment vertical="top"/>
    </xf>
    <xf numFmtId="0" fontId="31" fillId="0" borderId="0">
      <alignment vertical="top"/>
    </xf>
    <xf numFmtId="0" fontId="25" fillId="0" borderId="0"/>
    <xf numFmtId="0" fontId="31" fillId="0" borderId="0">
      <alignment vertical="top"/>
    </xf>
    <xf numFmtId="0" fontId="25" fillId="0" borderId="0"/>
    <xf numFmtId="0" fontId="31" fillId="0" borderId="0">
      <alignment vertical="top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ill="1" applyBorder="1"/>
    <xf numFmtId="0" fontId="6" fillId="0" borderId="1" xfId="0" applyFont="1" applyFill="1" applyBorder="1"/>
    <xf numFmtId="4" fontId="8" fillId="0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0" fillId="0" borderId="1" xfId="0" applyFill="1" applyBorder="1"/>
    <xf numFmtId="4" fontId="1" fillId="0" borderId="1" xfId="0" applyNumberFormat="1" applyFont="1" applyFill="1" applyBorder="1"/>
    <xf numFmtId="4" fontId="5" fillId="0" borderId="1" xfId="0" applyNumberFormat="1" applyFont="1" applyFill="1" applyBorder="1"/>
    <xf numFmtId="0" fontId="1" fillId="0" borderId="1" xfId="0" applyFont="1" applyFill="1" applyBorder="1"/>
    <xf numFmtId="2" fontId="0" fillId="0" borderId="16" xfId="0" applyNumberFormat="1" applyFill="1" applyBorder="1"/>
    <xf numFmtId="2" fontId="5" fillId="0" borderId="1" xfId="0" applyNumberFormat="1" applyFont="1" applyFill="1" applyBorder="1"/>
    <xf numFmtId="0" fontId="8" fillId="0" borderId="1" xfId="0" applyFont="1" applyFill="1" applyBorder="1"/>
    <xf numFmtId="0" fontId="0" fillId="0" borderId="1" xfId="0" applyFont="1" applyFill="1" applyBorder="1"/>
    <xf numFmtId="4" fontId="3" fillId="0" borderId="1" xfId="0" applyNumberFormat="1" applyFont="1" applyFill="1" applyBorder="1"/>
    <xf numFmtId="2" fontId="0" fillId="0" borderId="1" xfId="0" applyNumberFormat="1" applyFill="1" applyBorder="1"/>
    <xf numFmtId="0" fontId="0" fillId="0" borderId="16" xfId="0" applyBorder="1"/>
    <xf numFmtId="0" fontId="6" fillId="0" borderId="16" xfId="0" applyFont="1" applyFill="1" applyBorder="1"/>
    <xf numFmtId="0" fontId="0" fillId="0" borderId="16" xfId="0" applyFill="1" applyBorder="1"/>
    <xf numFmtId="0" fontId="8" fillId="0" borderId="16" xfId="0" applyFont="1" applyBorder="1"/>
    <xf numFmtId="0" fontId="4" fillId="0" borderId="16" xfId="0" applyFont="1" applyBorder="1"/>
    <xf numFmtId="4" fontId="0" fillId="0" borderId="16" xfId="0" applyNumberFormat="1" applyBorder="1"/>
    <xf numFmtId="4" fontId="0" fillId="0" borderId="16" xfId="0" applyNumberFormat="1" applyFill="1" applyBorder="1"/>
    <xf numFmtId="0" fontId="0" fillId="43" borderId="1" xfId="0" applyFill="1" applyBorder="1"/>
    <xf numFmtId="0" fontId="3" fillId="0" borderId="16" xfId="0" applyFont="1" applyBorder="1"/>
    <xf numFmtId="4" fontId="33" fillId="0" borderId="1" xfId="0" applyNumberFormat="1" applyFont="1" applyFill="1" applyBorder="1"/>
    <xf numFmtId="0" fontId="33" fillId="0" borderId="1" xfId="0" applyFont="1" applyBorder="1"/>
    <xf numFmtId="4" fontId="33" fillId="0" borderId="1" xfId="0" applyNumberFormat="1" applyFont="1" applyBorder="1"/>
    <xf numFmtId="0" fontId="34" fillId="0" borderId="1" xfId="0" applyFont="1" applyFill="1" applyBorder="1"/>
    <xf numFmtId="0" fontId="33" fillId="0" borderId="1" xfId="0" applyFont="1" applyFill="1" applyBorder="1"/>
    <xf numFmtId="2" fontId="33" fillId="0" borderId="1" xfId="0" applyNumberFormat="1" applyFont="1" applyFill="1" applyBorder="1"/>
    <xf numFmtId="2" fontId="35" fillId="0" borderId="1" xfId="0" applyNumberFormat="1" applyFont="1" applyFill="1" applyBorder="1"/>
    <xf numFmtId="0" fontId="0" fillId="0" borderId="1" xfId="0" applyFont="1" applyBorder="1"/>
    <xf numFmtId="0" fontId="2" fillId="0" borderId="1" xfId="0" applyFont="1" applyBorder="1"/>
  </cellXfs>
  <cellStyles count="648">
    <cellStyle name="20% - Accent1" xfId="19" builtinId="30" customBuiltin="1"/>
    <cellStyle name="20% - Accent1 2" xfId="42" xr:uid="{00000000-0005-0000-0000-000001000000}"/>
    <cellStyle name="20% - Accent1 2 2" xfId="43" xr:uid="{00000000-0005-0000-0000-000002000000}"/>
    <cellStyle name="20% - Accent1 2 3" xfId="44" xr:uid="{00000000-0005-0000-0000-000003000000}"/>
    <cellStyle name="20% - Accent1 2 4" xfId="45" xr:uid="{00000000-0005-0000-0000-000004000000}"/>
    <cellStyle name="20% - Accent1 3" xfId="46" xr:uid="{00000000-0005-0000-0000-000005000000}"/>
    <cellStyle name="20% - Accent1 3 2" xfId="47" xr:uid="{00000000-0005-0000-0000-000006000000}"/>
    <cellStyle name="20% - Accent1 3 3" xfId="48" xr:uid="{00000000-0005-0000-0000-000007000000}"/>
    <cellStyle name="20% - Accent1 3 4" xfId="49" xr:uid="{00000000-0005-0000-0000-000008000000}"/>
    <cellStyle name="20% - Accent1 4" xfId="50" xr:uid="{00000000-0005-0000-0000-000009000000}"/>
    <cellStyle name="20% - Accent1 4 2" xfId="51" xr:uid="{00000000-0005-0000-0000-00000A000000}"/>
    <cellStyle name="20% - Accent1 4 3" xfId="52" xr:uid="{00000000-0005-0000-0000-00000B000000}"/>
    <cellStyle name="20% - Accent1 4 4" xfId="53" xr:uid="{00000000-0005-0000-0000-00000C000000}"/>
    <cellStyle name="20% - Accent2" xfId="23" builtinId="34" customBuiltin="1"/>
    <cellStyle name="20% - Accent2 2" xfId="54" xr:uid="{00000000-0005-0000-0000-00000E000000}"/>
    <cellStyle name="20% - Accent2 2 2" xfId="55" xr:uid="{00000000-0005-0000-0000-00000F000000}"/>
    <cellStyle name="20% - Accent2 2 3" xfId="56" xr:uid="{00000000-0005-0000-0000-000010000000}"/>
    <cellStyle name="20% - Accent2 2 4" xfId="57" xr:uid="{00000000-0005-0000-0000-000011000000}"/>
    <cellStyle name="20% - Accent2 3" xfId="58" xr:uid="{00000000-0005-0000-0000-000012000000}"/>
    <cellStyle name="20% - Accent2 3 2" xfId="59" xr:uid="{00000000-0005-0000-0000-000013000000}"/>
    <cellStyle name="20% - Accent2 3 3" xfId="60" xr:uid="{00000000-0005-0000-0000-000014000000}"/>
    <cellStyle name="20% - Accent2 3 4" xfId="61" xr:uid="{00000000-0005-0000-0000-000015000000}"/>
    <cellStyle name="20% - Accent2 4" xfId="62" xr:uid="{00000000-0005-0000-0000-000016000000}"/>
    <cellStyle name="20% - Accent2 4 2" xfId="63" xr:uid="{00000000-0005-0000-0000-000017000000}"/>
    <cellStyle name="20% - Accent2 4 3" xfId="64" xr:uid="{00000000-0005-0000-0000-000018000000}"/>
    <cellStyle name="20% - Accent2 4 4" xfId="65" xr:uid="{00000000-0005-0000-0000-000019000000}"/>
    <cellStyle name="20% - Accent3" xfId="27" builtinId="38" customBuiltin="1"/>
    <cellStyle name="20% - Accent3 2" xfId="66" xr:uid="{00000000-0005-0000-0000-00001B000000}"/>
    <cellStyle name="20% - Accent3 2 2" xfId="67" xr:uid="{00000000-0005-0000-0000-00001C000000}"/>
    <cellStyle name="20% - Accent3 2 3" xfId="68" xr:uid="{00000000-0005-0000-0000-00001D000000}"/>
    <cellStyle name="20% - Accent3 2 4" xfId="69" xr:uid="{00000000-0005-0000-0000-00001E000000}"/>
    <cellStyle name="20% - Accent3 3" xfId="70" xr:uid="{00000000-0005-0000-0000-00001F000000}"/>
    <cellStyle name="20% - Accent3 3 2" xfId="71" xr:uid="{00000000-0005-0000-0000-000020000000}"/>
    <cellStyle name="20% - Accent3 3 3" xfId="72" xr:uid="{00000000-0005-0000-0000-000021000000}"/>
    <cellStyle name="20% - Accent3 3 4" xfId="73" xr:uid="{00000000-0005-0000-0000-000022000000}"/>
    <cellStyle name="20% - Accent3 4" xfId="74" xr:uid="{00000000-0005-0000-0000-000023000000}"/>
    <cellStyle name="20% - Accent3 4 2" xfId="75" xr:uid="{00000000-0005-0000-0000-000024000000}"/>
    <cellStyle name="20% - Accent3 4 3" xfId="76" xr:uid="{00000000-0005-0000-0000-000025000000}"/>
    <cellStyle name="20% - Accent3 4 4" xfId="77" xr:uid="{00000000-0005-0000-0000-000026000000}"/>
    <cellStyle name="20% - Accent4" xfId="31" builtinId="42" customBuiltin="1"/>
    <cellStyle name="20% - Accent4 2" xfId="78" xr:uid="{00000000-0005-0000-0000-000028000000}"/>
    <cellStyle name="20% - Accent4 2 2" xfId="79" xr:uid="{00000000-0005-0000-0000-000029000000}"/>
    <cellStyle name="20% - Accent4 2 3" xfId="80" xr:uid="{00000000-0005-0000-0000-00002A000000}"/>
    <cellStyle name="20% - Accent4 2 4" xfId="81" xr:uid="{00000000-0005-0000-0000-00002B000000}"/>
    <cellStyle name="20% - Accent4 3" xfId="82" xr:uid="{00000000-0005-0000-0000-00002C000000}"/>
    <cellStyle name="20% - Accent4 3 2" xfId="83" xr:uid="{00000000-0005-0000-0000-00002D000000}"/>
    <cellStyle name="20% - Accent4 3 3" xfId="84" xr:uid="{00000000-0005-0000-0000-00002E000000}"/>
    <cellStyle name="20% - Accent4 3 4" xfId="85" xr:uid="{00000000-0005-0000-0000-00002F000000}"/>
    <cellStyle name="20% - Accent4 4" xfId="86" xr:uid="{00000000-0005-0000-0000-000030000000}"/>
    <cellStyle name="20% - Accent4 4 2" xfId="87" xr:uid="{00000000-0005-0000-0000-000031000000}"/>
    <cellStyle name="20% - Accent4 4 3" xfId="88" xr:uid="{00000000-0005-0000-0000-000032000000}"/>
    <cellStyle name="20% - Accent4 4 4" xfId="89" xr:uid="{00000000-0005-0000-0000-000033000000}"/>
    <cellStyle name="20% - Accent5" xfId="35" builtinId="46" customBuiltin="1"/>
    <cellStyle name="20% - Accent5 2" xfId="90" xr:uid="{00000000-0005-0000-0000-000035000000}"/>
    <cellStyle name="20% - Accent5 2 2" xfId="91" xr:uid="{00000000-0005-0000-0000-000036000000}"/>
    <cellStyle name="20% - Accent5 2 3" xfId="92" xr:uid="{00000000-0005-0000-0000-000037000000}"/>
    <cellStyle name="20% - Accent5 2 4" xfId="93" xr:uid="{00000000-0005-0000-0000-000038000000}"/>
    <cellStyle name="20% - Accent5 3" xfId="94" xr:uid="{00000000-0005-0000-0000-000039000000}"/>
    <cellStyle name="20% - Accent5 3 2" xfId="95" xr:uid="{00000000-0005-0000-0000-00003A000000}"/>
    <cellStyle name="20% - Accent5 3 3" xfId="96" xr:uid="{00000000-0005-0000-0000-00003B000000}"/>
    <cellStyle name="20% - Accent5 3 4" xfId="97" xr:uid="{00000000-0005-0000-0000-00003C000000}"/>
    <cellStyle name="20% - Accent5 4" xfId="98" xr:uid="{00000000-0005-0000-0000-00003D000000}"/>
    <cellStyle name="20% - Accent5 4 2" xfId="99" xr:uid="{00000000-0005-0000-0000-00003E000000}"/>
    <cellStyle name="20% - Accent5 4 3" xfId="100" xr:uid="{00000000-0005-0000-0000-00003F000000}"/>
    <cellStyle name="20% - Accent5 4 4" xfId="101" xr:uid="{00000000-0005-0000-0000-000040000000}"/>
    <cellStyle name="20% - Accent6" xfId="39" builtinId="50" customBuiltin="1"/>
    <cellStyle name="20% - Accent6 2" xfId="102" xr:uid="{00000000-0005-0000-0000-000042000000}"/>
    <cellStyle name="20% - Accent6 2 2" xfId="103" xr:uid="{00000000-0005-0000-0000-000043000000}"/>
    <cellStyle name="20% - Accent6 2 3" xfId="104" xr:uid="{00000000-0005-0000-0000-000044000000}"/>
    <cellStyle name="20% - Accent6 2 4" xfId="105" xr:uid="{00000000-0005-0000-0000-000045000000}"/>
    <cellStyle name="20% - Accent6 3" xfId="106" xr:uid="{00000000-0005-0000-0000-000046000000}"/>
    <cellStyle name="20% - Accent6 3 2" xfId="107" xr:uid="{00000000-0005-0000-0000-000047000000}"/>
    <cellStyle name="20% - Accent6 3 3" xfId="108" xr:uid="{00000000-0005-0000-0000-000048000000}"/>
    <cellStyle name="20% - Accent6 3 4" xfId="109" xr:uid="{00000000-0005-0000-0000-000049000000}"/>
    <cellStyle name="20% - Accent6 4" xfId="110" xr:uid="{00000000-0005-0000-0000-00004A000000}"/>
    <cellStyle name="20% - Accent6 4 2" xfId="111" xr:uid="{00000000-0005-0000-0000-00004B000000}"/>
    <cellStyle name="20% - Accent6 4 3" xfId="112" xr:uid="{00000000-0005-0000-0000-00004C000000}"/>
    <cellStyle name="20% - Accent6 4 4" xfId="113" xr:uid="{00000000-0005-0000-0000-00004D000000}"/>
    <cellStyle name="40% - Accent1" xfId="20" builtinId="31" customBuiltin="1"/>
    <cellStyle name="40% - Accent1 2" xfId="114" xr:uid="{00000000-0005-0000-0000-00004F000000}"/>
    <cellStyle name="40% - Accent1 2 2" xfId="115" xr:uid="{00000000-0005-0000-0000-000050000000}"/>
    <cellStyle name="40% - Accent1 2 3" xfId="116" xr:uid="{00000000-0005-0000-0000-000051000000}"/>
    <cellStyle name="40% - Accent1 2 4" xfId="117" xr:uid="{00000000-0005-0000-0000-000052000000}"/>
    <cellStyle name="40% - Accent1 3" xfId="118" xr:uid="{00000000-0005-0000-0000-000053000000}"/>
    <cellStyle name="40% - Accent1 3 2" xfId="119" xr:uid="{00000000-0005-0000-0000-000054000000}"/>
    <cellStyle name="40% - Accent1 3 3" xfId="120" xr:uid="{00000000-0005-0000-0000-000055000000}"/>
    <cellStyle name="40% - Accent1 3 4" xfId="121" xr:uid="{00000000-0005-0000-0000-000056000000}"/>
    <cellStyle name="40% - Accent1 4" xfId="122" xr:uid="{00000000-0005-0000-0000-000057000000}"/>
    <cellStyle name="40% - Accent1 4 2" xfId="123" xr:uid="{00000000-0005-0000-0000-000058000000}"/>
    <cellStyle name="40% - Accent1 4 3" xfId="124" xr:uid="{00000000-0005-0000-0000-000059000000}"/>
    <cellStyle name="40% - Accent1 4 4" xfId="125" xr:uid="{00000000-0005-0000-0000-00005A000000}"/>
    <cellStyle name="40% - Accent2" xfId="24" builtinId="35" customBuiltin="1"/>
    <cellStyle name="40% - Accent2 2" xfId="126" xr:uid="{00000000-0005-0000-0000-00005C000000}"/>
    <cellStyle name="40% - Accent2 2 2" xfId="127" xr:uid="{00000000-0005-0000-0000-00005D000000}"/>
    <cellStyle name="40% - Accent2 2 3" xfId="128" xr:uid="{00000000-0005-0000-0000-00005E000000}"/>
    <cellStyle name="40% - Accent2 2 4" xfId="129" xr:uid="{00000000-0005-0000-0000-00005F000000}"/>
    <cellStyle name="40% - Accent2 3" xfId="130" xr:uid="{00000000-0005-0000-0000-000060000000}"/>
    <cellStyle name="40% - Accent2 3 2" xfId="131" xr:uid="{00000000-0005-0000-0000-000061000000}"/>
    <cellStyle name="40% - Accent2 3 3" xfId="132" xr:uid="{00000000-0005-0000-0000-000062000000}"/>
    <cellStyle name="40% - Accent2 3 4" xfId="133" xr:uid="{00000000-0005-0000-0000-000063000000}"/>
    <cellStyle name="40% - Accent2 4" xfId="134" xr:uid="{00000000-0005-0000-0000-000064000000}"/>
    <cellStyle name="40% - Accent2 4 2" xfId="135" xr:uid="{00000000-0005-0000-0000-000065000000}"/>
    <cellStyle name="40% - Accent2 4 3" xfId="136" xr:uid="{00000000-0005-0000-0000-000066000000}"/>
    <cellStyle name="40% - Accent2 4 4" xfId="137" xr:uid="{00000000-0005-0000-0000-000067000000}"/>
    <cellStyle name="40% - Accent3" xfId="28" builtinId="39" customBuiltin="1"/>
    <cellStyle name="40% - Accent3 2" xfId="138" xr:uid="{00000000-0005-0000-0000-000069000000}"/>
    <cellStyle name="40% - Accent3 2 2" xfId="139" xr:uid="{00000000-0005-0000-0000-00006A000000}"/>
    <cellStyle name="40% - Accent3 2 3" xfId="140" xr:uid="{00000000-0005-0000-0000-00006B000000}"/>
    <cellStyle name="40% - Accent3 2 4" xfId="141" xr:uid="{00000000-0005-0000-0000-00006C000000}"/>
    <cellStyle name="40% - Accent3 3" xfId="142" xr:uid="{00000000-0005-0000-0000-00006D000000}"/>
    <cellStyle name="40% - Accent3 3 2" xfId="143" xr:uid="{00000000-0005-0000-0000-00006E000000}"/>
    <cellStyle name="40% - Accent3 3 3" xfId="144" xr:uid="{00000000-0005-0000-0000-00006F000000}"/>
    <cellStyle name="40% - Accent3 3 4" xfId="145" xr:uid="{00000000-0005-0000-0000-000070000000}"/>
    <cellStyle name="40% - Accent3 4" xfId="146" xr:uid="{00000000-0005-0000-0000-000071000000}"/>
    <cellStyle name="40% - Accent3 4 2" xfId="147" xr:uid="{00000000-0005-0000-0000-000072000000}"/>
    <cellStyle name="40% - Accent3 4 3" xfId="148" xr:uid="{00000000-0005-0000-0000-000073000000}"/>
    <cellStyle name="40% - Accent3 4 4" xfId="149" xr:uid="{00000000-0005-0000-0000-000074000000}"/>
    <cellStyle name="40% - Accent4" xfId="32" builtinId="43" customBuiltin="1"/>
    <cellStyle name="40% - Accent4 2" xfId="150" xr:uid="{00000000-0005-0000-0000-000076000000}"/>
    <cellStyle name="40% - Accent4 2 2" xfId="151" xr:uid="{00000000-0005-0000-0000-000077000000}"/>
    <cellStyle name="40% - Accent4 2 3" xfId="152" xr:uid="{00000000-0005-0000-0000-000078000000}"/>
    <cellStyle name="40% - Accent4 2 4" xfId="153" xr:uid="{00000000-0005-0000-0000-000079000000}"/>
    <cellStyle name="40% - Accent4 3" xfId="154" xr:uid="{00000000-0005-0000-0000-00007A000000}"/>
    <cellStyle name="40% - Accent4 3 2" xfId="155" xr:uid="{00000000-0005-0000-0000-00007B000000}"/>
    <cellStyle name="40% - Accent4 3 3" xfId="156" xr:uid="{00000000-0005-0000-0000-00007C000000}"/>
    <cellStyle name="40% - Accent4 3 4" xfId="157" xr:uid="{00000000-0005-0000-0000-00007D000000}"/>
    <cellStyle name="40% - Accent4 4" xfId="158" xr:uid="{00000000-0005-0000-0000-00007E000000}"/>
    <cellStyle name="40% - Accent4 4 2" xfId="159" xr:uid="{00000000-0005-0000-0000-00007F000000}"/>
    <cellStyle name="40% - Accent4 4 3" xfId="160" xr:uid="{00000000-0005-0000-0000-000080000000}"/>
    <cellStyle name="40% - Accent4 4 4" xfId="161" xr:uid="{00000000-0005-0000-0000-000081000000}"/>
    <cellStyle name="40% - Accent5" xfId="36" builtinId="47" customBuiltin="1"/>
    <cellStyle name="40% - Accent5 2" xfId="162" xr:uid="{00000000-0005-0000-0000-000083000000}"/>
    <cellStyle name="40% - Accent5 2 2" xfId="163" xr:uid="{00000000-0005-0000-0000-000084000000}"/>
    <cellStyle name="40% - Accent5 2 3" xfId="164" xr:uid="{00000000-0005-0000-0000-000085000000}"/>
    <cellStyle name="40% - Accent5 2 4" xfId="165" xr:uid="{00000000-0005-0000-0000-000086000000}"/>
    <cellStyle name="40% - Accent5 3" xfId="166" xr:uid="{00000000-0005-0000-0000-000087000000}"/>
    <cellStyle name="40% - Accent5 3 2" xfId="167" xr:uid="{00000000-0005-0000-0000-000088000000}"/>
    <cellStyle name="40% - Accent5 3 3" xfId="168" xr:uid="{00000000-0005-0000-0000-000089000000}"/>
    <cellStyle name="40% - Accent5 3 4" xfId="169" xr:uid="{00000000-0005-0000-0000-00008A000000}"/>
    <cellStyle name="40% - Accent5 4" xfId="170" xr:uid="{00000000-0005-0000-0000-00008B000000}"/>
    <cellStyle name="40% - Accent5 4 2" xfId="171" xr:uid="{00000000-0005-0000-0000-00008C000000}"/>
    <cellStyle name="40% - Accent5 4 3" xfId="172" xr:uid="{00000000-0005-0000-0000-00008D000000}"/>
    <cellStyle name="40% - Accent5 4 4" xfId="173" xr:uid="{00000000-0005-0000-0000-00008E000000}"/>
    <cellStyle name="40% - Accent6" xfId="40" builtinId="51" customBuiltin="1"/>
    <cellStyle name="40% - Accent6 2" xfId="174" xr:uid="{00000000-0005-0000-0000-000090000000}"/>
    <cellStyle name="40% - Accent6 2 2" xfId="175" xr:uid="{00000000-0005-0000-0000-000091000000}"/>
    <cellStyle name="40% - Accent6 2 3" xfId="176" xr:uid="{00000000-0005-0000-0000-000092000000}"/>
    <cellStyle name="40% - Accent6 2 4" xfId="177" xr:uid="{00000000-0005-0000-0000-000093000000}"/>
    <cellStyle name="40% - Accent6 3" xfId="178" xr:uid="{00000000-0005-0000-0000-000094000000}"/>
    <cellStyle name="40% - Accent6 3 2" xfId="179" xr:uid="{00000000-0005-0000-0000-000095000000}"/>
    <cellStyle name="40% - Accent6 3 3" xfId="180" xr:uid="{00000000-0005-0000-0000-000096000000}"/>
    <cellStyle name="40% - Accent6 3 4" xfId="181" xr:uid="{00000000-0005-0000-0000-000097000000}"/>
    <cellStyle name="40% - Accent6 4" xfId="182" xr:uid="{00000000-0005-0000-0000-000098000000}"/>
    <cellStyle name="40% - Accent6 4 2" xfId="183" xr:uid="{00000000-0005-0000-0000-000099000000}"/>
    <cellStyle name="40% - Accent6 4 3" xfId="184" xr:uid="{00000000-0005-0000-0000-00009A000000}"/>
    <cellStyle name="40% - Accent6 4 4" xfId="185" xr:uid="{00000000-0005-0000-0000-00009B000000}"/>
    <cellStyle name="60% - Accent1" xfId="21" builtinId="32" customBuiltin="1"/>
    <cellStyle name="60% - Accent1 2" xfId="186" xr:uid="{00000000-0005-0000-0000-00009D000000}"/>
    <cellStyle name="60% - Accent1 2 2" xfId="187" xr:uid="{00000000-0005-0000-0000-00009E000000}"/>
    <cellStyle name="60% - Accent1 2 3" xfId="188" xr:uid="{00000000-0005-0000-0000-00009F000000}"/>
    <cellStyle name="60% - Accent1 2 4" xfId="189" xr:uid="{00000000-0005-0000-0000-0000A0000000}"/>
    <cellStyle name="60% - Accent1 3" xfId="190" xr:uid="{00000000-0005-0000-0000-0000A1000000}"/>
    <cellStyle name="60% - Accent1 3 2" xfId="191" xr:uid="{00000000-0005-0000-0000-0000A2000000}"/>
    <cellStyle name="60% - Accent1 3 3" xfId="192" xr:uid="{00000000-0005-0000-0000-0000A3000000}"/>
    <cellStyle name="60% - Accent1 3 4" xfId="193" xr:uid="{00000000-0005-0000-0000-0000A4000000}"/>
    <cellStyle name="60% - Accent1 4" xfId="194" xr:uid="{00000000-0005-0000-0000-0000A5000000}"/>
    <cellStyle name="60% - Accent1 4 2" xfId="195" xr:uid="{00000000-0005-0000-0000-0000A6000000}"/>
    <cellStyle name="60% - Accent1 4 3" xfId="196" xr:uid="{00000000-0005-0000-0000-0000A7000000}"/>
    <cellStyle name="60% - Accent1 4 4" xfId="197" xr:uid="{00000000-0005-0000-0000-0000A8000000}"/>
    <cellStyle name="60% - Accent2" xfId="25" builtinId="36" customBuiltin="1"/>
    <cellStyle name="60% - Accent2 2" xfId="198" xr:uid="{00000000-0005-0000-0000-0000AA000000}"/>
    <cellStyle name="60% - Accent2 2 2" xfId="199" xr:uid="{00000000-0005-0000-0000-0000AB000000}"/>
    <cellStyle name="60% - Accent2 2 3" xfId="200" xr:uid="{00000000-0005-0000-0000-0000AC000000}"/>
    <cellStyle name="60% - Accent2 2 4" xfId="201" xr:uid="{00000000-0005-0000-0000-0000AD000000}"/>
    <cellStyle name="60% - Accent2 3" xfId="202" xr:uid="{00000000-0005-0000-0000-0000AE000000}"/>
    <cellStyle name="60% - Accent2 3 2" xfId="203" xr:uid="{00000000-0005-0000-0000-0000AF000000}"/>
    <cellStyle name="60% - Accent2 3 3" xfId="204" xr:uid="{00000000-0005-0000-0000-0000B0000000}"/>
    <cellStyle name="60% - Accent2 3 4" xfId="205" xr:uid="{00000000-0005-0000-0000-0000B1000000}"/>
    <cellStyle name="60% - Accent2 4" xfId="206" xr:uid="{00000000-0005-0000-0000-0000B2000000}"/>
    <cellStyle name="60% - Accent2 4 2" xfId="207" xr:uid="{00000000-0005-0000-0000-0000B3000000}"/>
    <cellStyle name="60% - Accent2 4 3" xfId="208" xr:uid="{00000000-0005-0000-0000-0000B4000000}"/>
    <cellStyle name="60% - Accent2 4 4" xfId="209" xr:uid="{00000000-0005-0000-0000-0000B5000000}"/>
    <cellStyle name="60% - Accent3" xfId="29" builtinId="40" customBuiltin="1"/>
    <cellStyle name="60% - Accent3 2" xfId="210" xr:uid="{00000000-0005-0000-0000-0000B7000000}"/>
    <cellStyle name="60% - Accent3 2 2" xfId="211" xr:uid="{00000000-0005-0000-0000-0000B8000000}"/>
    <cellStyle name="60% - Accent3 2 3" xfId="212" xr:uid="{00000000-0005-0000-0000-0000B9000000}"/>
    <cellStyle name="60% - Accent3 2 4" xfId="213" xr:uid="{00000000-0005-0000-0000-0000BA000000}"/>
    <cellStyle name="60% - Accent3 3" xfId="214" xr:uid="{00000000-0005-0000-0000-0000BB000000}"/>
    <cellStyle name="60% - Accent3 3 2" xfId="215" xr:uid="{00000000-0005-0000-0000-0000BC000000}"/>
    <cellStyle name="60% - Accent3 3 3" xfId="216" xr:uid="{00000000-0005-0000-0000-0000BD000000}"/>
    <cellStyle name="60% - Accent3 3 4" xfId="217" xr:uid="{00000000-0005-0000-0000-0000BE000000}"/>
    <cellStyle name="60% - Accent3 4" xfId="218" xr:uid="{00000000-0005-0000-0000-0000BF000000}"/>
    <cellStyle name="60% - Accent3 4 2" xfId="219" xr:uid="{00000000-0005-0000-0000-0000C0000000}"/>
    <cellStyle name="60% - Accent3 4 3" xfId="220" xr:uid="{00000000-0005-0000-0000-0000C1000000}"/>
    <cellStyle name="60% - Accent3 4 4" xfId="221" xr:uid="{00000000-0005-0000-0000-0000C2000000}"/>
    <cellStyle name="60% - Accent4" xfId="33" builtinId="44" customBuiltin="1"/>
    <cellStyle name="60% - Accent4 2" xfId="222" xr:uid="{00000000-0005-0000-0000-0000C4000000}"/>
    <cellStyle name="60% - Accent4 2 2" xfId="223" xr:uid="{00000000-0005-0000-0000-0000C5000000}"/>
    <cellStyle name="60% - Accent4 2 3" xfId="224" xr:uid="{00000000-0005-0000-0000-0000C6000000}"/>
    <cellStyle name="60% - Accent4 2 4" xfId="225" xr:uid="{00000000-0005-0000-0000-0000C7000000}"/>
    <cellStyle name="60% - Accent4 3" xfId="226" xr:uid="{00000000-0005-0000-0000-0000C8000000}"/>
    <cellStyle name="60% - Accent4 3 2" xfId="227" xr:uid="{00000000-0005-0000-0000-0000C9000000}"/>
    <cellStyle name="60% - Accent4 3 3" xfId="228" xr:uid="{00000000-0005-0000-0000-0000CA000000}"/>
    <cellStyle name="60% - Accent4 3 4" xfId="229" xr:uid="{00000000-0005-0000-0000-0000CB000000}"/>
    <cellStyle name="60% - Accent4 4" xfId="230" xr:uid="{00000000-0005-0000-0000-0000CC000000}"/>
    <cellStyle name="60% - Accent4 4 2" xfId="231" xr:uid="{00000000-0005-0000-0000-0000CD000000}"/>
    <cellStyle name="60% - Accent4 4 3" xfId="232" xr:uid="{00000000-0005-0000-0000-0000CE000000}"/>
    <cellStyle name="60% - Accent4 4 4" xfId="233" xr:uid="{00000000-0005-0000-0000-0000CF000000}"/>
    <cellStyle name="60% - Accent5" xfId="37" builtinId="48" customBuiltin="1"/>
    <cellStyle name="60% - Accent5 2" xfId="234" xr:uid="{00000000-0005-0000-0000-0000D1000000}"/>
    <cellStyle name="60% - Accent5 2 2" xfId="235" xr:uid="{00000000-0005-0000-0000-0000D2000000}"/>
    <cellStyle name="60% - Accent5 2 3" xfId="236" xr:uid="{00000000-0005-0000-0000-0000D3000000}"/>
    <cellStyle name="60% - Accent5 2 4" xfId="237" xr:uid="{00000000-0005-0000-0000-0000D4000000}"/>
    <cellStyle name="60% - Accent5 3" xfId="238" xr:uid="{00000000-0005-0000-0000-0000D5000000}"/>
    <cellStyle name="60% - Accent5 3 2" xfId="239" xr:uid="{00000000-0005-0000-0000-0000D6000000}"/>
    <cellStyle name="60% - Accent5 3 3" xfId="240" xr:uid="{00000000-0005-0000-0000-0000D7000000}"/>
    <cellStyle name="60% - Accent5 3 4" xfId="241" xr:uid="{00000000-0005-0000-0000-0000D8000000}"/>
    <cellStyle name="60% - Accent5 4" xfId="242" xr:uid="{00000000-0005-0000-0000-0000D9000000}"/>
    <cellStyle name="60% - Accent5 4 2" xfId="243" xr:uid="{00000000-0005-0000-0000-0000DA000000}"/>
    <cellStyle name="60% - Accent5 4 3" xfId="244" xr:uid="{00000000-0005-0000-0000-0000DB000000}"/>
    <cellStyle name="60% - Accent5 4 4" xfId="245" xr:uid="{00000000-0005-0000-0000-0000DC000000}"/>
    <cellStyle name="60% - Accent6" xfId="41" builtinId="52" customBuiltin="1"/>
    <cellStyle name="60% - Accent6 2" xfId="246" xr:uid="{00000000-0005-0000-0000-0000DE000000}"/>
    <cellStyle name="60% - Accent6 2 2" xfId="247" xr:uid="{00000000-0005-0000-0000-0000DF000000}"/>
    <cellStyle name="60% - Accent6 2 3" xfId="248" xr:uid="{00000000-0005-0000-0000-0000E0000000}"/>
    <cellStyle name="60% - Accent6 2 4" xfId="249" xr:uid="{00000000-0005-0000-0000-0000E1000000}"/>
    <cellStyle name="60% - Accent6 3" xfId="250" xr:uid="{00000000-0005-0000-0000-0000E2000000}"/>
    <cellStyle name="60% - Accent6 3 2" xfId="251" xr:uid="{00000000-0005-0000-0000-0000E3000000}"/>
    <cellStyle name="60% - Accent6 3 3" xfId="252" xr:uid="{00000000-0005-0000-0000-0000E4000000}"/>
    <cellStyle name="60% - Accent6 3 4" xfId="253" xr:uid="{00000000-0005-0000-0000-0000E5000000}"/>
    <cellStyle name="60% - Accent6 4" xfId="254" xr:uid="{00000000-0005-0000-0000-0000E6000000}"/>
    <cellStyle name="60% - Accent6 4 2" xfId="255" xr:uid="{00000000-0005-0000-0000-0000E7000000}"/>
    <cellStyle name="60% - Accent6 4 3" xfId="256" xr:uid="{00000000-0005-0000-0000-0000E8000000}"/>
    <cellStyle name="60% - Accent6 4 4" xfId="257" xr:uid="{00000000-0005-0000-0000-0000E9000000}"/>
    <cellStyle name="Accent1" xfId="18" builtinId="29" customBuiltin="1"/>
    <cellStyle name="Accent1 2" xfId="258" xr:uid="{00000000-0005-0000-0000-0000EB000000}"/>
    <cellStyle name="Accent1 2 2" xfId="259" xr:uid="{00000000-0005-0000-0000-0000EC000000}"/>
    <cellStyle name="Accent1 2 3" xfId="260" xr:uid="{00000000-0005-0000-0000-0000ED000000}"/>
    <cellStyle name="Accent1 2 4" xfId="261" xr:uid="{00000000-0005-0000-0000-0000EE000000}"/>
    <cellStyle name="Accent1 3" xfId="262" xr:uid="{00000000-0005-0000-0000-0000EF000000}"/>
    <cellStyle name="Accent1 3 2" xfId="263" xr:uid="{00000000-0005-0000-0000-0000F0000000}"/>
    <cellStyle name="Accent1 3 3" xfId="264" xr:uid="{00000000-0005-0000-0000-0000F1000000}"/>
    <cellStyle name="Accent1 3 4" xfId="265" xr:uid="{00000000-0005-0000-0000-0000F2000000}"/>
    <cellStyle name="Accent1 4" xfId="266" xr:uid="{00000000-0005-0000-0000-0000F3000000}"/>
    <cellStyle name="Accent1 4 2" xfId="267" xr:uid="{00000000-0005-0000-0000-0000F4000000}"/>
    <cellStyle name="Accent1 4 3" xfId="268" xr:uid="{00000000-0005-0000-0000-0000F5000000}"/>
    <cellStyle name="Accent1 4 4" xfId="269" xr:uid="{00000000-0005-0000-0000-0000F6000000}"/>
    <cellStyle name="Accent2" xfId="22" builtinId="33" customBuiltin="1"/>
    <cellStyle name="Accent2 2" xfId="270" xr:uid="{00000000-0005-0000-0000-0000F8000000}"/>
    <cellStyle name="Accent2 2 2" xfId="271" xr:uid="{00000000-0005-0000-0000-0000F9000000}"/>
    <cellStyle name="Accent2 2 3" xfId="272" xr:uid="{00000000-0005-0000-0000-0000FA000000}"/>
    <cellStyle name="Accent2 2 4" xfId="273" xr:uid="{00000000-0005-0000-0000-0000FB000000}"/>
    <cellStyle name="Accent2 3" xfId="274" xr:uid="{00000000-0005-0000-0000-0000FC000000}"/>
    <cellStyle name="Accent2 3 2" xfId="275" xr:uid="{00000000-0005-0000-0000-0000FD000000}"/>
    <cellStyle name="Accent2 3 3" xfId="276" xr:uid="{00000000-0005-0000-0000-0000FE000000}"/>
    <cellStyle name="Accent2 3 4" xfId="277" xr:uid="{00000000-0005-0000-0000-0000FF000000}"/>
    <cellStyle name="Accent2 4" xfId="278" xr:uid="{00000000-0005-0000-0000-000000010000}"/>
    <cellStyle name="Accent2 4 2" xfId="279" xr:uid="{00000000-0005-0000-0000-000001010000}"/>
    <cellStyle name="Accent2 4 3" xfId="280" xr:uid="{00000000-0005-0000-0000-000002010000}"/>
    <cellStyle name="Accent2 4 4" xfId="281" xr:uid="{00000000-0005-0000-0000-000003010000}"/>
    <cellStyle name="Accent3" xfId="26" builtinId="37" customBuiltin="1"/>
    <cellStyle name="Accent3 2" xfId="282" xr:uid="{00000000-0005-0000-0000-000005010000}"/>
    <cellStyle name="Accent3 2 2" xfId="283" xr:uid="{00000000-0005-0000-0000-000006010000}"/>
    <cellStyle name="Accent3 2 3" xfId="284" xr:uid="{00000000-0005-0000-0000-000007010000}"/>
    <cellStyle name="Accent3 2 4" xfId="285" xr:uid="{00000000-0005-0000-0000-000008010000}"/>
    <cellStyle name="Accent3 3" xfId="286" xr:uid="{00000000-0005-0000-0000-000009010000}"/>
    <cellStyle name="Accent3 3 2" xfId="287" xr:uid="{00000000-0005-0000-0000-00000A010000}"/>
    <cellStyle name="Accent3 3 3" xfId="288" xr:uid="{00000000-0005-0000-0000-00000B010000}"/>
    <cellStyle name="Accent3 3 4" xfId="289" xr:uid="{00000000-0005-0000-0000-00000C010000}"/>
    <cellStyle name="Accent3 4" xfId="290" xr:uid="{00000000-0005-0000-0000-00000D010000}"/>
    <cellStyle name="Accent3 4 2" xfId="291" xr:uid="{00000000-0005-0000-0000-00000E010000}"/>
    <cellStyle name="Accent3 4 3" xfId="292" xr:uid="{00000000-0005-0000-0000-00000F010000}"/>
    <cellStyle name="Accent3 4 4" xfId="293" xr:uid="{00000000-0005-0000-0000-000010010000}"/>
    <cellStyle name="Accent4" xfId="30" builtinId="41" customBuiltin="1"/>
    <cellStyle name="Accent4 2" xfId="294" xr:uid="{00000000-0005-0000-0000-000012010000}"/>
    <cellStyle name="Accent4 2 2" xfId="295" xr:uid="{00000000-0005-0000-0000-000013010000}"/>
    <cellStyle name="Accent4 2 3" xfId="296" xr:uid="{00000000-0005-0000-0000-000014010000}"/>
    <cellStyle name="Accent4 2 4" xfId="297" xr:uid="{00000000-0005-0000-0000-000015010000}"/>
    <cellStyle name="Accent4 3" xfId="298" xr:uid="{00000000-0005-0000-0000-000016010000}"/>
    <cellStyle name="Accent4 3 2" xfId="299" xr:uid="{00000000-0005-0000-0000-000017010000}"/>
    <cellStyle name="Accent4 3 3" xfId="300" xr:uid="{00000000-0005-0000-0000-000018010000}"/>
    <cellStyle name="Accent4 3 4" xfId="301" xr:uid="{00000000-0005-0000-0000-000019010000}"/>
    <cellStyle name="Accent4 4" xfId="302" xr:uid="{00000000-0005-0000-0000-00001A010000}"/>
    <cellStyle name="Accent4 4 2" xfId="303" xr:uid="{00000000-0005-0000-0000-00001B010000}"/>
    <cellStyle name="Accent4 4 3" xfId="304" xr:uid="{00000000-0005-0000-0000-00001C010000}"/>
    <cellStyle name="Accent4 4 4" xfId="305" xr:uid="{00000000-0005-0000-0000-00001D010000}"/>
    <cellStyle name="Accent5" xfId="34" builtinId="45" customBuiltin="1"/>
    <cellStyle name="Accent5 2" xfId="306" xr:uid="{00000000-0005-0000-0000-00001F010000}"/>
    <cellStyle name="Accent5 2 2" xfId="307" xr:uid="{00000000-0005-0000-0000-000020010000}"/>
    <cellStyle name="Accent5 2 3" xfId="308" xr:uid="{00000000-0005-0000-0000-000021010000}"/>
    <cellStyle name="Accent5 2 4" xfId="309" xr:uid="{00000000-0005-0000-0000-000022010000}"/>
    <cellStyle name="Accent5 3" xfId="310" xr:uid="{00000000-0005-0000-0000-000023010000}"/>
    <cellStyle name="Accent5 3 2" xfId="311" xr:uid="{00000000-0005-0000-0000-000024010000}"/>
    <cellStyle name="Accent5 3 3" xfId="312" xr:uid="{00000000-0005-0000-0000-000025010000}"/>
    <cellStyle name="Accent5 3 4" xfId="313" xr:uid="{00000000-0005-0000-0000-000026010000}"/>
    <cellStyle name="Accent5 4" xfId="314" xr:uid="{00000000-0005-0000-0000-000027010000}"/>
    <cellStyle name="Accent5 4 2" xfId="315" xr:uid="{00000000-0005-0000-0000-000028010000}"/>
    <cellStyle name="Accent5 4 3" xfId="316" xr:uid="{00000000-0005-0000-0000-000029010000}"/>
    <cellStyle name="Accent5 4 4" xfId="317" xr:uid="{00000000-0005-0000-0000-00002A010000}"/>
    <cellStyle name="Accent6" xfId="38" builtinId="49" customBuiltin="1"/>
    <cellStyle name="Accent6 2" xfId="318" xr:uid="{00000000-0005-0000-0000-00002C010000}"/>
    <cellStyle name="Accent6 2 2" xfId="319" xr:uid="{00000000-0005-0000-0000-00002D010000}"/>
    <cellStyle name="Accent6 2 3" xfId="320" xr:uid="{00000000-0005-0000-0000-00002E010000}"/>
    <cellStyle name="Accent6 2 4" xfId="321" xr:uid="{00000000-0005-0000-0000-00002F010000}"/>
    <cellStyle name="Accent6 3" xfId="322" xr:uid="{00000000-0005-0000-0000-000030010000}"/>
    <cellStyle name="Accent6 3 2" xfId="323" xr:uid="{00000000-0005-0000-0000-000031010000}"/>
    <cellStyle name="Accent6 3 3" xfId="324" xr:uid="{00000000-0005-0000-0000-000032010000}"/>
    <cellStyle name="Accent6 3 4" xfId="325" xr:uid="{00000000-0005-0000-0000-000033010000}"/>
    <cellStyle name="Accent6 4" xfId="326" xr:uid="{00000000-0005-0000-0000-000034010000}"/>
    <cellStyle name="Accent6 4 2" xfId="327" xr:uid="{00000000-0005-0000-0000-000035010000}"/>
    <cellStyle name="Accent6 4 3" xfId="328" xr:uid="{00000000-0005-0000-0000-000036010000}"/>
    <cellStyle name="Accent6 4 4" xfId="329" xr:uid="{00000000-0005-0000-0000-000037010000}"/>
    <cellStyle name="Berekening" xfId="11" builtinId="22" customBuiltin="1"/>
    <cellStyle name="Berekening 2" xfId="330" xr:uid="{00000000-0005-0000-0000-000039010000}"/>
    <cellStyle name="Berekening 2 2" xfId="331" xr:uid="{00000000-0005-0000-0000-00003A010000}"/>
    <cellStyle name="Berekening 2 3" xfId="332" xr:uid="{00000000-0005-0000-0000-00003B010000}"/>
    <cellStyle name="Berekening 2 4" xfId="333" xr:uid="{00000000-0005-0000-0000-00003C010000}"/>
    <cellStyle name="Berekening 3" xfId="334" xr:uid="{00000000-0005-0000-0000-00003D010000}"/>
    <cellStyle name="Berekening 3 2" xfId="335" xr:uid="{00000000-0005-0000-0000-00003E010000}"/>
    <cellStyle name="Berekening 3 3" xfId="336" xr:uid="{00000000-0005-0000-0000-00003F010000}"/>
    <cellStyle name="Berekening 3 4" xfId="337" xr:uid="{00000000-0005-0000-0000-000040010000}"/>
    <cellStyle name="Berekening 4" xfId="338" xr:uid="{00000000-0005-0000-0000-000041010000}"/>
    <cellStyle name="Berekening 4 2" xfId="339" xr:uid="{00000000-0005-0000-0000-000042010000}"/>
    <cellStyle name="Berekening 4 3" xfId="340" xr:uid="{00000000-0005-0000-0000-000043010000}"/>
    <cellStyle name="Berekening 4 4" xfId="341" xr:uid="{00000000-0005-0000-0000-000044010000}"/>
    <cellStyle name="Comma" xfId="646" xr:uid="{00000000-0005-0000-0000-000045010000}"/>
    <cellStyle name="Comma [0]" xfId="644" xr:uid="{00000000-0005-0000-0000-000046010000}"/>
    <cellStyle name="Controlecel" xfId="13" builtinId="23" customBuiltin="1"/>
    <cellStyle name="Controlecel 2" xfId="342" xr:uid="{00000000-0005-0000-0000-000048010000}"/>
    <cellStyle name="Controlecel 2 2" xfId="343" xr:uid="{00000000-0005-0000-0000-000049010000}"/>
    <cellStyle name="Controlecel 2 3" xfId="344" xr:uid="{00000000-0005-0000-0000-00004A010000}"/>
    <cellStyle name="Controlecel 2 4" xfId="345" xr:uid="{00000000-0005-0000-0000-00004B010000}"/>
    <cellStyle name="Controlecel 3" xfId="346" xr:uid="{00000000-0005-0000-0000-00004C010000}"/>
    <cellStyle name="Controlecel 3 2" xfId="347" xr:uid="{00000000-0005-0000-0000-00004D010000}"/>
    <cellStyle name="Controlecel 3 3" xfId="348" xr:uid="{00000000-0005-0000-0000-00004E010000}"/>
    <cellStyle name="Controlecel 3 4" xfId="349" xr:uid="{00000000-0005-0000-0000-00004F010000}"/>
    <cellStyle name="Controlecel 4" xfId="350" xr:uid="{00000000-0005-0000-0000-000050010000}"/>
    <cellStyle name="Controlecel 4 2" xfId="351" xr:uid="{00000000-0005-0000-0000-000051010000}"/>
    <cellStyle name="Controlecel 4 3" xfId="352" xr:uid="{00000000-0005-0000-0000-000052010000}"/>
    <cellStyle name="Controlecel 4 4" xfId="353" xr:uid="{00000000-0005-0000-0000-000053010000}"/>
    <cellStyle name="Currency" xfId="643" xr:uid="{00000000-0005-0000-0000-000054010000}"/>
    <cellStyle name="Currency [0]" xfId="642" xr:uid="{00000000-0005-0000-0000-000055010000}"/>
    <cellStyle name="Gekoppelde cel" xfId="12" builtinId="24" customBuiltin="1"/>
    <cellStyle name="Gekoppelde cel 2" xfId="354" xr:uid="{00000000-0005-0000-0000-000057010000}"/>
    <cellStyle name="Gekoppelde cel 2 2" xfId="355" xr:uid="{00000000-0005-0000-0000-000058010000}"/>
    <cellStyle name="Gekoppelde cel 2 3" xfId="356" xr:uid="{00000000-0005-0000-0000-000059010000}"/>
    <cellStyle name="Gekoppelde cel 2 4" xfId="357" xr:uid="{00000000-0005-0000-0000-00005A010000}"/>
    <cellStyle name="Gekoppelde cel 3" xfId="358" xr:uid="{00000000-0005-0000-0000-00005B010000}"/>
    <cellStyle name="Gekoppelde cel 3 2" xfId="359" xr:uid="{00000000-0005-0000-0000-00005C010000}"/>
    <cellStyle name="Gekoppelde cel 3 3" xfId="360" xr:uid="{00000000-0005-0000-0000-00005D010000}"/>
    <cellStyle name="Gekoppelde cel 3 4" xfId="361" xr:uid="{00000000-0005-0000-0000-00005E010000}"/>
    <cellStyle name="Gekoppelde cel 4" xfId="362" xr:uid="{00000000-0005-0000-0000-00005F010000}"/>
    <cellStyle name="Gekoppelde cel 4 2" xfId="363" xr:uid="{00000000-0005-0000-0000-000060010000}"/>
    <cellStyle name="Gekoppelde cel 4 3" xfId="364" xr:uid="{00000000-0005-0000-0000-000061010000}"/>
    <cellStyle name="Gekoppelde cel 4 4" xfId="365" xr:uid="{00000000-0005-0000-0000-000062010000}"/>
    <cellStyle name="Goed" xfId="6" builtinId="26" customBuiltin="1"/>
    <cellStyle name="Goed 2" xfId="366" xr:uid="{00000000-0005-0000-0000-000064010000}"/>
    <cellStyle name="Goed 2 2" xfId="367" xr:uid="{00000000-0005-0000-0000-000065010000}"/>
    <cellStyle name="Goed 2 3" xfId="368" xr:uid="{00000000-0005-0000-0000-000066010000}"/>
    <cellStyle name="Goed 2 4" xfId="369" xr:uid="{00000000-0005-0000-0000-000067010000}"/>
    <cellStyle name="Goed 3" xfId="370" xr:uid="{00000000-0005-0000-0000-000068010000}"/>
    <cellStyle name="Goed 3 2" xfId="371" xr:uid="{00000000-0005-0000-0000-000069010000}"/>
    <cellStyle name="Goed 3 3" xfId="372" xr:uid="{00000000-0005-0000-0000-00006A010000}"/>
    <cellStyle name="Goed 3 4" xfId="373" xr:uid="{00000000-0005-0000-0000-00006B010000}"/>
    <cellStyle name="Goed 4" xfId="374" xr:uid="{00000000-0005-0000-0000-00006C010000}"/>
    <cellStyle name="Goed 4 2" xfId="375" xr:uid="{00000000-0005-0000-0000-00006D010000}"/>
    <cellStyle name="Goed 4 3" xfId="376" xr:uid="{00000000-0005-0000-0000-00006E010000}"/>
    <cellStyle name="Goed 4 4" xfId="377" xr:uid="{00000000-0005-0000-0000-00006F010000}"/>
    <cellStyle name="Hyperlink 2" xfId="378" xr:uid="{00000000-0005-0000-0000-000070010000}"/>
    <cellStyle name="Invoer" xfId="9" builtinId="20" customBuiltin="1"/>
    <cellStyle name="Invoer 2" xfId="379" xr:uid="{00000000-0005-0000-0000-000072010000}"/>
    <cellStyle name="Invoer 2 2" xfId="380" xr:uid="{00000000-0005-0000-0000-000073010000}"/>
    <cellStyle name="Invoer 2 3" xfId="381" xr:uid="{00000000-0005-0000-0000-000074010000}"/>
    <cellStyle name="Invoer 2 4" xfId="382" xr:uid="{00000000-0005-0000-0000-000075010000}"/>
    <cellStyle name="Invoer 3" xfId="383" xr:uid="{00000000-0005-0000-0000-000076010000}"/>
    <cellStyle name="Invoer 3 2" xfId="384" xr:uid="{00000000-0005-0000-0000-000077010000}"/>
    <cellStyle name="Invoer 3 3" xfId="385" xr:uid="{00000000-0005-0000-0000-000078010000}"/>
    <cellStyle name="Invoer 3 4" xfId="386" xr:uid="{00000000-0005-0000-0000-000079010000}"/>
    <cellStyle name="Invoer 4" xfId="387" xr:uid="{00000000-0005-0000-0000-00007A010000}"/>
    <cellStyle name="Invoer 4 2" xfId="388" xr:uid="{00000000-0005-0000-0000-00007B010000}"/>
    <cellStyle name="Invoer 4 3" xfId="389" xr:uid="{00000000-0005-0000-0000-00007C010000}"/>
    <cellStyle name="Invoer 4 4" xfId="390" xr:uid="{00000000-0005-0000-0000-00007D010000}"/>
    <cellStyle name="Komma 2" xfId="391" xr:uid="{00000000-0005-0000-0000-00007E010000}"/>
    <cellStyle name="Kop 1" xfId="2" builtinId="16" customBuiltin="1"/>
    <cellStyle name="Kop 1 2" xfId="392" xr:uid="{00000000-0005-0000-0000-000080010000}"/>
    <cellStyle name="Kop 1 2 2" xfId="393" xr:uid="{00000000-0005-0000-0000-000081010000}"/>
    <cellStyle name="Kop 1 2 3" xfId="394" xr:uid="{00000000-0005-0000-0000-000082010000}"/>
    <cellStyle name="Kop 1 2 4" xfId="395" xr:uid="{00000000-0005-0000-0000-000083010000}"/>
    <cellStyle name="Kop 1 3" xfId="396" xr:uid="{00000000-0005-0000-0000-000084010000}"/>
    <cellStyle name="Kop 1 3 2" xfId="397" xr:uid="{00000000-0005-0000-0000-000085010000}"/>
    <cellStyle name="Kop 1 3 3" xfId="398" xr:uid="{00000000-0005-0000-0000-000086010000}"/>
    <cellStyle name="Kop 1 3 4" xfId="399" xr:uid="{00000000-0005-0000-0000-000087010000}"/>
    <cellStyle name="Kop 1 4" xfId="400" xr:uid="{00000000-0005-0000-0000-000088010000}"/>
    <cellStyle name="Kop 1 4 2" xfId="401" xr:uid="{00000000-0005-0000-0000-000089010000}"/>
    <cellStyle name="Kop 1 4 3" xfId="402" xr:uid="{00000000-0005-0000-0000-00008A010000}"/>
    <cellStyle name="Kop 1 4 4" xfId="403" xr:uid="{00000000-0005-0000-0000-00008B010000}"/>
    <cellStyle name="Kop 2" xfId="3" builtinId="17" customBuiltin="1"/>
    <cellStyle name="Kop 2 2" xfId="404" xr:uid="{00000000-0005-0000-0000-00008D010000}"/>
    <cellStyle name="Kop 2 2 2" xfId="405" xr:uid="{00000000-0005-0000-0000-00008E010000}"/>
    <cellStyle name="Kop 2 2 3" xfId="406" xr:uid="{00000000-0005-0000-0000-00008F010000}"/>
    <cellStyle name="Kop 2 2 4" xfId="407" xr:uid="{00000000-0005-0000-0000-000090010000}"/>
    <cellStyle name="Kop 2 3" xfId="408" xr:uid="{00000000-0005-0000-0000-000091010000}"/>
    <cellStyle name="Kop 2 3 2" xfId="409" xr:uid="{00000000-0005-0000-0000-000092010000}"/>
    <cellStyle name="Kop 2 3 3" xfId="410" xr:uid="{00000000-0005-0000-0000-000093010000}"/>
    <cellStyle name="Kop 2 3 4" xfId="411" xr:uid="{00000000-0005-0000-0000-000094010000}"/>
    <cellStyle name="Kop 2 4" xfId="412" xr:uid="{00000000-0005-0000-0000-000095010000}"/>
    <cellStyle name="Kop 2 4 2" xfId="413" xr:uid="{00000000-0005-0000-0000-000096010000}"/>
    <cellStyle name="Kop 2 4 3" xfId="414" xr:uid="{00000000-0005-0000-0000-000097010000}"/>
    <cellStyle name="Kop 2 4 4" xfId="415" xr:uid="{00000000-0005-0000-0000-000098010000}"/>
    <cellStyle name="Kop 3" xfId="4" builtinId="18" customBuiltin="1"/>
    <cellStyle name="Kop 3 2" xfId="416" xr:uid="{00000000-0005-0000-0000-00009A010000}"/>
    <cellStyle name="Kop 3 2 2" xfId="417" xr:uid="{00000000-0005-0000-0000-00009B010000}"/>
    <cellStyle name="Kop 3 2 3" xfId="418" xr:uid="{00000000-0005-0000-0000-00009C010000}"/>
    <cellStyle name="Kop 3 2 4" xfId="419" xr:uid="{00000000-0005-0000-0000-00009D010000}"/>
    <cellStyle name="Kop 3 3" xfId="420" xr:uid="{00000000-0005-0000-0000-00009E010000}"/>
    <cellStyle name="Kop 3 3 2" xfId="421" xr:uid="{00000000-0005-0000-0000-00009F010000}"/>
    <cellStyle name="Kop 3 3 3" xfId="422" xr:uid="{00000000-0005-0000-0000-0000A0010000}"/>
    <cellStyle name="Kop 3 3 4" xfId="423" xr:uid="{00000000-0005-0000-0000-0000A1010000}"/>
    <cellStyle name="Kop 3 4" xfId="424" xr:uid="{00000000-0005-0000-0000-0000A2010000}"/>
    <cellStyle name="Kop 3 4 2" xfId="425" xr:uid="{00000000-0005-0000-0000-0000A3010000}"/>
    <cellStyle name="Kop 3 4 3" xfId="426" xr:uid="{00000000-0005-0000-0000-0000A4010000}"/>
    <cellStyle name="Kop 3 4 4" xfId="427" xr:uid="{00000000-0005-0000-0000-0000A5010000}"/>
    <cellStyle name="Kop 4" xfId="5" builtinId="19" customBuiltin="1"/>
    <cellStyle name="Kop 4 2" xfId="428" xr:uid="{00000000-0005-0000-0000-0000A7010000}"/>
    <cellStyle name="Kop 4 2 2" xfId="429" xr:uid="{00000000-0005-0000-0000-0000A8010000}"/>
    <cellStyle name="Kop 4 2 3" xfId="430" xr:uid="{00000000-0005-0000-0000-0000A9010000}"/>
    <cellStyle name="Kop 4 2 4" xfId="431" xr:uid="{00000000-0005-0000-0000-0000AA010000}"/>
    <cellStyle name="Kop 4 3" xfId="432" xr:uid="{00000000-0005-0000-0000-0000AB010000}"/>
    <cellStyle name="Kop 4 3 2" xfId="433" xr:uid="{00000000-0005-0000-0000-0000AC010000}"/>
    <cellStyle name="Kop 4 3 3" xfId="434" xr:uid="{00000000-0005-0000-0000-0000AD010000}"/>
    <cellStyle name="Kop 4 3 4" xfId="435" xr:uid="{00000000-0005-0000-0000-0000AE010000}"/>
    <cellStyle name="Kop 4 4" xfId="436" xr:uid="{00000000-0005-0000-0000-0000AF010000}"/>
    <cellStyle name="Kop 4 4 2" xfId="437" xr:uid="{00000000-0005-0000-0000-0000B0010000}"/>
    <cellStyle name="Kop 4 4 3" xfId="438" xr:uid="{00000000-0005-0000-0000-0000B1010000}"/>
    <cellStyle name="Kop 4 4 4" xfId="439" xr:uid="{00000000-0005-0000-0000-0000B2010000}"/>
    <cellStyle name="Neutraal" xfId="8" builtinId="28" customBuiltin="1"/>
    <cellStyle name="Neutraal 2" xfId="440" xr:uid="{00000000-0005-0000-0000-0000B4010000}"/>
    <cellStyle name="Neutraal 2 2" xfId="441" xr:uid="{00000000-0005-0000-0000-0000B5010000}"/>
    <cellStyle name="Neutraal 2 3" xfId="442" xr:uid="{00000000-0005-0000-0000-0000B6010000}"/>
    <cellStyle name="Neutraal 2 4" xfId="443" xr:uid="{00000000-0005-0000-0000-0000B7010000}"/>
    <cellStyle name="Neutraal 3" xfId="444" xr:uid="{00000000-0005-0000-0000-0000B8010000}"/>
    <cellStyle name="Neutraal 3 2" xfId="445" xr:uid="{00000000-0005-0000-0000-0000B9010000}"/>
    <cellStyle name="Neutraal 3 3" xfId="446" xr:uid="{00000000-0005-0000-0000-0000BA010000}"/>
    <cellStyle name="Neutraal 3 4" xfId="447" xr:uid="{00000000-0005-0000-0000-0000BB010000}"/>
    <cellStyle name="Neutraal 4" xfId="448" xr:uid="{00000000-0005-0000-0000-0000BC010000}"/>
    <cellStyle name="Neutraal 4 2" xfId="449" xr:uid="{00000000-0005-0000-0000-0000BD010000}"/>
    <cellStyle name="Neutraal 4 3" xfId="450" xr:uid="{00000000-0005-0000-0000-0000BE010000}"/>
    <cellStyle name="Neutraal 4 4" xfId="451" xr:uid="{00000000-0005-0000-0000-0000BF010000}"/>
    <cellStyle name="Normal" xfId="634" xr:uid="{00000000-0005-0000-0000-0000C0010000}"/>
    <cellStyle name="Notitie" xfId="15" builtinId="10" customBuiltin="1"/>
    <cellStyle name="Notitie 2" xfId="452" xr:uid="{00000000-0005-0000-0000-0000C2010000}"/>
    <cellStyle name="Notitie 2 2" xfId="453" xr:uid="{00000000-0005-0000-0000-0000C3010000}"/>
    <cellStyle name="Notitie 2 3" xfId="454" xr:uid="{00000000-0005-0000-0000-0000C4010000}"/>
    <cellStyle name="Notitie 2 4" xfId="455" xr:uid="{00000000-0005-0000-0000-0000C5010000}"/>
    <cellStyle name="Notitie 3" xfId="456" xr:uid="{00000000-0005-0000-0000-0000C6010000}"/>
    <cellStyle name="Notitie 3 2" xfId="457" xr:uid="{00000000-0005-0000-0000-0000C7010000}"/>
    <cellStyle name="Notitie 3 3" xfId="458" xr:uid="{00000000-0005-0000-0000-0000C8010000}"/>
    <cellStyle name="Notitie 3 4" xfId="459" xr:uid="{00000000-0005-0000-0000-0000C9010000}"/>
    <cellStyle name="Notitie 4" xfId="460" xr:uid="{00000000-0005-0000-0000-0000CA010000}"/>
    <cellStyle name="Notitie 4 2" xfId="461" xr:uid="{00000000-0005-0000-0000-0000CB010000}"/>
    <cellStyle name="Notitie 4 3" xfId="462" xr:uid="{00000000-0005-0000-0000-0000CC010000}"/>
    <cellStyle name="Notitie 4 4" xfId="463" xr:uid="{00000000-0005-0000-0000-0000CD010000}"/>
    <cellStyle name="Ongeldig" xfId="7" builtinId="27" customBuiltin="1"/>
    <cellStyle name="Ongeldig 2" xfId="464" xr:uid="{00000000-0005-0000-0000-0000CF010000}"/>
    <cellStyle name="Ongeldig 2 2" xfId="465" xr:uid="{00000000-0005-0000-0000-0000D0010000}"/>
    <cellStyle name="Ongeldig 2 3" xfId="466" xr:uid="{00000000-0005-0000-0000-0000D1010000}"/>
    <cellStyle name="Ongeldig 2 4" xfId="467" xr:uid="{00000000-0005-0000-0000-0000D2010000}"/>
    <cellStyle name="Ongeldig 3" xfId="468" xr:uid="{00000000-0005-0000-0000-0000D3010000}"/>
    <cellStyle name="Ongeldig 3 2" xfId="469" xr:uid="{00000000-0005-0000-0000-0000D4010000}"/>
    <cellStyle name="Ongeldig 3 3" xfId="470" xr:uid="{00000000-0005-0000-0000-0000D5010000}"/>
    <cellStyle name="Ongeldig 3 4" xfId="471" xr:uid="{00000000-0005-0000-0000-0000D6010000}"/>
    <cellStyle name="Ongeldig 4" xfId="472" xr:uid="{00000000-0005-0000-0000-0000D7010000}"/>
    <cellStyle name="Ongeldig 4 2" xfId="473" xr:uid="{00000000-0005-0000-0000-0000D8010000}"/>
    <cellStyle name="Ongeldig 4 3" xfId="474" xr:uid="{00000000-0005-0000-0000-0000D9010000}"/>
    <cellStyle name="Ongeldig 4 4" xfId="475" xr:uid="{00000000-0005-0000-0000-0000DA010000}"/>
    <cellStyle name="Percent" xfId="647" xr:uid="{00000000-0005-0000-0000-0000DB010000}"/>
    <cellStyle name="Standaard" xfId="0" builtinId="0"/>
    <cellStyle name="Standaard 10" xfId="476" xr:uid="{00000000-0005-0000-0000-0000DD010000}"/>
    <cellStyle name="Standaard 11" xfId="477" xr:uid="{00000000-0005-0000-0000-0000DE010000}"/>
    <cellStyle name="Standaard 12" xfId="478" xr:uid="{00000000-0005-0000-0000-0000DF010000}"/>
    <cellStyle name="Standaard 13" xfId="479" xr:uid="{00000000-0005-0000-0000-0000E0010000}"/>
    <cellStyle name="Standaard 14" xfId="480" xr:uid="{00000000-0005-0000-0000-0000E1010000}"/>
    <cellStyle name="Standaard 15" xfId="481" xr:uid="{00000000-0005-0000-0000-0000E2010000}"/>
    <cellStyle name="Standaard 16" xfId="482" xr:uid="{00000000-0005-0000-0000-0000E3010000}"/>
    <cellStyle name="Standaard 17" xfId="483" xr:uid="{00000000-0005-0000-0000-0000E4010000}"/>
    <cellStyle name="Standaard 18" xfId="484" xr:uid="{00000000-0005-0000-0000-0000E5010000}"/>
    <cellStyle name="Standaard 19" xfId="485" xr:uid="{00000000-0005-0000-0000-0000E6010000}"/>
    <cellStyle name="Standaard 2" xfId="486" xr:uid="{00000000-0005-0000-0000-0000E7010000}"/>
    <cellStyle name="Standaard 2 2" xfId="487" xr:uid="{00000000-0005-0000-0000-0000E8010000}"/>
    <cellStyle name="Standaard 2 3" xfId="488" xr:uid="{00000000-0005-0000-0000-0000E9010000}"/>
    <cellStyle name="Standaard 2 4" xfId="489" xr:uid="{00000000-0005-0000-0000-0000EA010000}"/>
    <cellStyle name="Standaard 2 5" xfId="490" xr:uid="{00000000-0005-0000-0000-0000EB010000}"/>
    <cellStyle name="Standaard 20" xfId="491" xr:uid="{00000000-0005-0000-0000-0000EC010000}"/>
    <cellStyle name="Standaard 21" xfId="492" xr:uid="{00000000-0005-0000-0000-0000ED010000}"/>
    <cellStyle name="Standaard 22" xfId="493" xr:uid="{00000000-0005-0000-0000-0000EE010000}"/>
    <cellStyle name="Standaard 23" xfId="494" xr:uid="{00000000-0005-0000-0000-0000EF010000}"/>
    <cellStyle name="Standaard 24" xfId="495" xr:uid="{00000000-0005-0000-0000-0000F0010000}"/>
    <cellStyle name="Standaard 25" xfId="496" xr:uid="{00000000-0005-0000-0000-0000F1010000}"/>
    <cellStyle name="Standaard 26" xfId="497" xr:uid="{00000000-0005-0000-0000-0000F2010000}"/>
    <cellStyle name="Standaard 27" xfId="498" xr:uid="{00000000-0005-0000-0000-0000F3010000}"/>
    <cellStyle name="Standaard 28" xfId="499" xr:uid="{00000000-0005-0000-0000-0000F4010000}"/>
    <cellStyle name="Standaard 29" xfId="500" xr:uid="{00000000-0005-0000-0000-0000F5010000}"/>
    <cellStyle name="Standaard 3" xfId="501" xr:uid="{00000000-0005-0000-0000-0000F6010000}"/>
    <cellStyle name="Standaard 3 2" xfId="502" xr:uid="{00000000-0005-0000-0000-0000F7010000}"/>
    <cellStyle name="Standaard 3 3" xfId="503" xr:uid="{00000000-0005-0000-0000-0000F8010000}"/>
    <cellStyle name="Standaard 3 3 2" xfId="504" xr:uid="{00000000-0005-0000-0000-0000F9010000}"/>
    <cellStyle name="Standaard 3 3 3" xfId="505" xr:uid="{00000000-0005-0000-0000-0000FA010000}"/>
    <cellStyle name="Standaard 3 3 4" xfId="635" xr:uid="{00000000-0005-0000-0000-0000FB010000}"/>
    <cellStyle name="Standaard 3 4" xfId="506" xr:uid="{00000000-0005-0000-0000-0000FC010000}"/>
    <cellStyle name="Standaard 3 5" xfId="507" xr:uid="{00000000-0005-0000-0000-0000FD010000}"/>
    <cellStyle name="Standaard 3 6" xfId="508" xr:uid="{00000000-0005-0000-0000-0000FE010000}"/>
    <cellStyle name="Standaard 30" xfId="509" xr:uid="{00000000-0005-0000-0000-0000FF010000}"/>
    <cellStyle name="Standaard 31" xfId="510" xr:uid="{00000000-0005-0000-0000-000000020000}"/>
    <cellStyle name="Standaard 32" xfId="511" xr:uid="{00000000-0005-0000-0000-000001020000}"/>
    <cellStyle name="Standaard 33" xfId="512" xr:uid="{00000000-0005-0000-0000-000002020000}"/>
    <cellStyle name="Standaard 34" xfId="513" xr:uid="{00000000-0005-0000-0000-000003020000}"/>
    <cellStyle name="Standaard 35" xfId="514" xr:uid="{00000000-0005-0000-0000-000004020000}"/>
    <cellStyle name="Standaard 36" xfId="515" xr:uid="{00000000-0005-0000-0000-000005020000}"/>
    <cellStyle name="Standaard 37" xfId="516" xr:uid="{00000000-0005-0000-0000-000006020000}"/>
    <cellStyle name="Standaard 38" xfId="517" xr:uid="{00000000-0005-0000-0000-000007020000}"/>
    <cellStyle name="Standaard 39" xfId="518" xr:uid="{00000000-0005-0000-0000-000008020000}"/>
    <cellStyle name="Standaard 4" xfId="519" xr:uid="{00000000-0005-0000-0000-000009020000}"/>
    <cellStyle name="Standaard 40" xfId="520" xr:uid="{00000000-0005-0000-0000-00000A020000}"/>
    <cellStyle name="Standaard 41" xfId="521" xr:uid="{00000000-0005-0000-0000-00000B020000}"/>
    <cellStyle name="Standaard 42" xfId="522" xr:uid="{00000000-0005-0000-0000-00000C020000}"/>
    <cellStyle name="Standaard 43" xfId="523" xr:uid="{00000000-0005-0000-0000-00000D020000}"/>
    <cellStyle name="Standaard 44" xfId="524" xr:uid="{00000000-0005-0000-0000-00000E020000}"/>
    <cellStyle name="Standaard 45" xfId="525" xr:uid="{00000000-0005-0000-0000-00000F020000}"/>
    <cellStyle name="Standaard 46" xfId="526" xr:uid="{00000000-0005-0000-0000-000010020000}"/>
    <cellStyle name="Standaard 47" xfId="527" xr:uid="{00000000-0005-0000-0000-000011020000}"/>
    <cellStyle name="Standaard 48" xfId="528" xr:uid="{00000000-0005-0000-0000-000012020000}"/>
    <cellStyle name="Standaard 49" xfId="529" xr:uid="{00000000-0005-0000-0000-000013020000}"/>
    <cellStyle name="Standaard 5" xfId="530" xr:uid="{00000000-0005-0000-0000-000014020000}"/>
    <cellStyle name="Standaard 50" xfId="531" xr:uid="{00000000-0005-0000-0000-000015020000}"/>
    <cellStyle name="Standaard 51" xfId="532" xr:uid="{00000000-0005-0000-0000-000016020000}"/>
    <cellStyle name="Standaard 52" xfId="533" xr:uid="{00000000-0005-0000-0000-000017020000}"/>
    <cellStyle name="Standaard 53" xfId="534" xr:uid="{00000000-0005-0000-0000-000018020000}"/>
    <cellStyle name="Standaard 54" xfId="535" xr:uid="{00000000-0005-0000-0000-000019020000}"/>
    <cellStyle name="Standaard 54 2" xfId="536" xr:uid="{00000000-0005-0000-0000-00001A020000}"/>
    <cellStyle name="Standaard 55" xfId="537" xr:uid="{00000000-0005-0000-0000-00001B020000}"/>
    <cellStyle name="Standaard 56" xfId="538" xr:uid="{00000000-0005-0000-0000-00001C020000}"/>
    <cellStyle name="Standaard 57" xfId="539" xr:uid="{00000000-0005-0000-0000-00001D020000}"/>
    <cellStyle name="Standaard 58" xfId="540" xr:uid="{00000000-0005-0000-0000-00001E020000}"/>
    <cellStyle name="Standaard 59" xfId="541" xr:uid="{00000000-0005-0000-0000-00001F020000}"/>
    <cellStyle name="Standaard 59 2" xfId="542" xr:uid="{00000000-0005-0000-0000-000020020000}"/>
    <cellStyle name="Standaard 59 3" xfId="543" xr:uid="{00000000-0005-0000-0000-000021020000}"/>
    <cellStyle name="Standaard 59 4" xfId="544" xr:uid="{00000000-0005-0000-0000-000022020000}"/>
    <cellStyle name="Standaard 6" xfId="545" xr:uid="{00000000-0005-0000-0000-000023020000}"/>
    <cellStyle name="Standaard 6 2" xfId="546" xr:uid="{00000000-0005-0000-0000-000024020000}"/>
    <cellStyle name="Standaard 6 3" xfId="547" xr:uid="{00000000-0005-0000-0000-000025020000}"/>
    <cellStyle name="Standaard 6 4" xfId="548" xr:uid="{00000000-0005-0000-0000-000026020000}"/>
    <cellStyle name="Standaard 60" xfId="549" xr:uid="{00000000-0005-0000-0000-000027020000}"/>
    <cellStyle name="Standaard 60 2" xfId="550" xr:uid="{00000000-0005-0000-0000-000028020000}"/>
    <cellStyle name="Standaard 60 3" xfId="551" xr:uid="{00000000-0005-0000-0000-000029020000}"/>
    <cellStyle name="Standaard 60 4" xfId="552" xr:uid="{00000000-0005-0000-0000-00002A020000}"/>
    <cellStyle name="Standaard 61" xfId="553" xr:uid="{00000000-0005-0000-0000-00002B020000}"/>
    <cellStyle name="Standaard 61 2" xfId="554" xr:uid="{00000000-0005-0000-0000-00002C020000}"/>
    <cellStyle name="Standaard 61 3" xfId="555" xr:uid="{00000000-0005-0000-0000-00002D020000}"/>
    <cellStyle name="Standaard 61 4" xfId="638" xr:uid="{00000000-0005-0000-0000-00002E020000}"/>
    <cellStyle name="Standaard 61 4 2" xfId="640" xr:uid="{00000000-0005-0000-0000-00002F020000}"/>
    <cellStyle name="Standaard 62" xfId="556" xr:uid="{00000000-0005-0000-0000-000030020000}"/>
    <cellStyle name="Standaard 62 2" xfId="557" xr:uid="{00000000-0005-0000-0000-000031020000}"/>
    <cellStyle name="Standaard 62 2 2" xfId="636" xr:uid="{00000000-0005-0000-0000-000032020000}"/>
    <cellStyle name="Standaard 62 3" xfId="558" xr:uid="{00000000-0005-0000-0000-000033020000}"/>
    <cellStyle name="Standaard 62 3 2" xfId="637" xr:uid="{00000000-0005-0000-0000-000034020000}"/>
    <cellStyle name="Standaard 62 4" xfId="639" xr:uid="{00000000-0005-0000-0000-000035020000}"/>
    <cellStyle name="Standaard 62 4 2" xfId="641" xr:uid="{00000000-0005-0000-0000-000036020000}"/>
    <cellStyle name="Standaard 63" xfId="559" xr:uid="{00000000-0005-0000-0000-000037020000}"/>
    <cellStyle name="Standaard 64" xfId="560" xr:uid="{00000000-0005-0000-0000-000038020000}"/>
    <cellStyle name="Standaard 65" xfId="633" xr:uid="{00000000-0005-0000-0000-000039020000}"/>
    <cellStyle name="Standaard 66" xfId="645" xr:uid="{00000000-0005-0000-0000-00003A020000}"/>
    <cellStyle name="Standaard 7" xfId="561" xr:uid="{00000000-0005-0000-0000-00003B020000}"/>
    <cellStyle name="Standaard 8" xfId="562" xr:uid="{00000000-0005-0000-0000-00003C020000}"/>
    <cellStyle name="Standaard 9" xfId="563" xr:uid="{00000000-0005-0000-0000-00003D020000}"/>
    <cellStyle name="Titel" xfId="1" builtinId="15" customBuiltin="1"/>
    <cellStyle name="Titel 2" xfId="564" xr:uid="{00000000-0005-0000-0000-00003F020000}"/>
    <cellStyle name="Titel 2 2" xfId="565" xr:uid="{00000000-0005-0000-0000-000040020000}"/>
    <cellStyle name="Titel 2 3" xfId="566" xr:uid="{00000000-0005-0000-0000-000041020000}"/>
    <cellStyle name="Titel 2 4" xfId="567" xr:uid="{00000000-0005-0000-0000-000042020000}"/>
    <cellStyle name="Titel 3" xfId="568" xr:uid="{00000000-0005-0000-0000-000043020000}"/>
    <cellStyle name="Titel 3 2" xfId="569" xr:uid="{00000000-0005-0000-0000-000044020000}"/>
    <cellStyle name="Titel 3 3" xfId="570" xr:uid="{00000000-0005-0000-0000-000045020000}"/>
    <cellStyle name="Titel 3 4" xfId="571" xr:uid="{00000000-0005-0000-0000-000046020000}"/>
    <cellStyle name="Titel 4" xfId="572" xr:uid="{00000000-0005-0000-0000-000047020000}"/>
    <cellStyle name="Titel 4 2" xfId="573" xr:uid="{00000000-0005-0000-0000-000048020000}"/>
    <cellStyle name="Titel 4 3" xfId="574" xr:uid="{00000000-0005-0000-0000-000049020000}"/>
    <cellStyle name="Titel 4 4" xfId="575" xr:uid="{00000000-0005-0000-0000-00004A020000}"/>
    <cellStyle name="Totaal" xfId="17" builtinId="25" customBuiltin="1"/>
    <cellStyle name="Totaal 2" xfId="576" xr:uid="{00000000-0005-0000-0000-00004C020000}"/>
    <cellStyle name="Totaal 2 2" xfId="577" xr:uid="{00000000-0005-0000-0000-00004D020000}"/>
    <cellStyle name="Totaal 2 2 2" xfId="578" xr:uid="{00000000-0005-0000-0000-00004E020000}"/>
    <cellStyle name="Totaal 2 2 2 2" xfId="579" xr:uid="{00000000-0005-0000-0000-00004F020000}"/>
    <cellStyle name="Totaal 2 2 3" xfId="580" xr:uid="{00000000-0005-0000-0000-000050020000}"/>
    <cellStyle name="Totaal 2 3" xfId="581" xr:uid="{00000000-0005-0000-0000-000051020000}"/>
    <cellStyle name="Totaal 2 4" xfId="582" xr:uid="{00000000-0005-0000-0000-000052020000}"/>
    <cellStyle name="Totaal 3" xfId="583" xr:uid="{00000000-0005-0000-0000-000053020000}"/>
    <cellStyle name="Totaal 3 2" xfId="584" xr:uid="{00000000-0005-0000-0000-000054020000}"/>
    <cellStyle name="Totaal 3 2 2" xfId="585" xr:uid="{00000000-0005-0000-0000-000055020000}"/>
    <cellStyle name="Totaal 3 2 2 2" xfId="586" xr:uid="{00000000-0005-0000-0000-000056020000}"/>
    <cellStyle name="Totaal 3 2 3" xfId="587" xr:uid="{00000000-0005-0000-0000-000057020000}"/>
    <cellStyle name="Totaal 3 3" xfId="588" xr:uid="{00000000-0005-0000-0000-000058020000}"/>
    <cellStyle name="Totaal 3 4" xfId="589" xr:uid="{00000000-0005-0000-0000-000059020000}"/>
    <cellStyle name="Totaal 4" xfId="590" xr:uid="{00000000-0005-0000-0000-00005A020000}"/>
    <cellStyle name="Totaal 4 2" xfId="591" xr:uid="{00000000-0005-0000-0000-00005B020000}"/>
    <cellStyle name="Totaal 4 2 2" xfId="592" xr:uid="{00000000-0005-0000-0000-00005C020000}"/>
    <cellStyle name="Totaal 4 2 2 2" xfId="593" xr:uid="{00000000-0005-0000-0000-00005D020000}"/>
    <cellStyle name="Totaal 4 2 3" xfId="594" xr:uid="{00000000-0005-0000-0000-00005E020000}"/>
    <cellStyle name="Totaal 4 3" xfId="595" xr:uid="{00000000-0005-0000-0000-00005F020000}"/>
    <cellStyle name="Totaal 4 4" xfId="596" xr:uid="{00000000-0005-0000-0000-000060020000}"/>
    <cellStyle name="Uitvoer" xfId="10" builtinId="21" customBuiltin="1"/>
    <cellStyle name="Uitvoer 2" xfId="597" xr:uid="{00000000-0005-0000-0000-000062020000}"/>
    <cellStyle name="Uitvoer 2 2" xfId="598" xr:uid="{00000000-0005-0000-0000-000063020000}"/>
    <cellStyle name="Uitvoer 2 3" xfId="599" xr:uid="{00000000-0005-0000-0000-000064020000}"/>
    <cellStyle name="Uitvoer 2 4" xfId="600" xr:uid="{00000000-0005-0000-0000-000065020000}"/>
    <cellStyle name="Uitvoer 3" xfId="601" xr:uid="{00000000-0005-0000-0000-000066020000}"/>
    <cellStyle name="Uitvoer 3 2" xfId="602" xr:uid="{00000000-0005-0000-0000-000067020000}"/>
    <cellStyle name="Uitvoer 3 3" xfId="603" xr:uid="{00000000-0005-0000-0000-000068020000}"/>
    <cellStyle name="Uitvoer 3 4" xfId="604" xr:uid="{00000000-0005-0000-0000-000069020000}"/>
    <cellStyle name="Uitvoer 4" xfId="605" xr:uid="{00000000-0005-0000-0000-00006A020000}"/>
    <cellStyle name="Uitvoer 4 2" xfId="606" xr:uid="{00000000-0005-0000-0000-00006B020000}"/>
    <cellStyle name="Uitvoer 4 3" xfId="607" xr:uid="{00000000-0005-0000-0000-00006C020000}"/>
    <cellStyle name="Uitvoer 4 4" xfId="608" xr:uid="{00000000-0005-0000-0000-00006D020000}"/>
    <cellStyle name="Verklarende tekst" xfId="16" builtinId="53" customBuiltin="1"/>
    <cellStyle name="Verklarende tekst 2" xfId="609" xr:uid="{00000000-0005-0000-0000-00006F020000}"/>
    <cellStyle name="Verklarende tekst 2 2" xfId="610" xr:uid="{00000000-0005-0000-0000-000070020000}"/>
    <cellStyle name="Verklarende tekst 2 3" xfId="611" xr:uid="{00000000-0005-0000-0000-000071020000}"/>
    <cellStyle name="Verklarende tekst 2 4" xfId="612" xr:uid="{00000000-0005-0000-0000-000072020000}"/>
    <cellStyle name="Verklarende tekst 3" xfId="613" xr:uid="{00000000-0005-0000-0000-000073020000}"/>
    <cellStyle name="Verklarende tekst 3 2" xfId="614" xr:uid="{00000000-0005-0000-0000-000074020000}"/>
    <cellStyle name="Verklarende tekst 3 3" xfId="615" xr:uid="{00000000-0005-0000-0000-000075020000}"/>
    <cellStyle name="Verklarende tekst 3 4" xfId="616" xr:uid="{00000000-0005-0000-0000-000076020000}"/>
    <cellStyle name="Verklarende tekst 4" xfId="617" xr:uid="{00000000-0005-0000-0000-000077020000}"/>
    <cellStyle name="Verklarende tekst 4 2" xfId="618" xr:uid="{00000000-0005-0000-0000-000078020000}"/>
    <cellStyle name="Verklarende tekst 4 3" xfId="619" xr:uid="{00000000-0005-0000-0000-000079020000}"/>
    <cellStyle name="Verklarende tekst 4 4" xfId="620" xr:uid="{00000000-0005-0000-0000-00007A020000}"/>
    <cellStyle name="Waarschuwingstekst" xfId="14" builtinId="11" customBuiltin="1"/>
    <cellStyle name="Waarschuwingstekst 2" xfId="621" xr:uid="{00000000-0005-0000-0000-00007C020000}"/>
    <cellStyle name="Waarschuwingstekst 2 2" xfId="622" xr:uid="{00000000-0005-0000-0000-00007D020000}"/>
    <cellStyle name="Waarschuwingstekst 2 3" xfId="623" xr:uid="{00000000-0005-0000-0000-00007E020000}"/>
    <cellStyle name="Waarschuwingstekst 2 4" xfId="624" xr:uid="{00000000-0005-0000-0000-00007F020000}"/>
    <cellStyle name="Waarschuwingstekst 3" xfId="625" xr:uid="{00000000-0005-0000-0000-000080020000}"/>
    <cellStyle name="Waarschuwingstekst 3 2" xfId="626" xr:uid="{00000000-0005-0000-0000-000081020000}"/>
    <cellStyle name="Waarschuwingstekst 3 3" xfId="627" xr:uid="{00000000-0005-0000-0000-000082020000}"/>
    <cellStyle name="Waarschuwingstekst 3 4" xfId="628" xr:uid="{00000000-0005-0000-0000-000083020000}"/>
    <cellStyle name="Waarschuwingstekst 4" xfId="629" xr:uid="{00000000-0005-0000-0000-000084020000}"/>
    <cellStyle name="Waarschuwingstekst 4 2" xfId="630" xr:uid="{00000000-0005-0000-0000-000085020000}"/>
    <cellStyle name="Waarschuwingstekst 4 3" xfId="631" xr:uid="{00000000-0005-0000-0000-000086020000}"/>
    <cellStyle name="Waarschuwingstekst 4 4" xfId="632" xr:uid="{00000000-0005-0000-0000-00008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276492</xdr:colOff>
      <xdr:row>1</xdr:row>
      <xdr:rowOff>243417</xdr:rowOff>
    </xdr:from>
    <xdr:to>
      <xdr:col>14</xdr:col>
      <xdr:colOff>22493</xdr:colOff>
      <xdr:row>9</xdr:row>
      <xdr:rowOff>41275</xdr:rowOff>
    </xdr:to>
    <xdr:pic>
      <xdr:nvPicPr>
        <xdr:cNvPr id="2" name="Afbeelding 1" descr="KNNVkleu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2659" y="433917"/>
          <a:ext cx="2010834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topLeftCell="A30" zoomScale="90" zoomScaleNormal="90" workbookViewId="0">
      <selection activeCell="L61" sqref="L61"/>
    </sheetView>
  </sheetViews>
  <sheetFormatPr defaultRowHeight="15" x14ac:dyDescent="0.25"/>
  <cols>
    <col min="1" max="8" width="9.140625" style="1"/>
    <col min="9" max="9" width="7.42578125" style="1" customWidth="1"/>
    <col min="10" max="10" width="14.42578125" style="1" customWidth="1"/>
    <col min="11" max="11" width="9.5703125" style="1" customWidth="1"/>
    <col min="12" max="12" width="10.5703125" style="1" customWidth="1"/>
    <col min="13" max="13" width="10.7109375" style="1" customWidth="1"/>
    <col min="14" max="14" width="14.140625" style="1" customWidth="1"/>
    <col min="15" max="15" width="9.140625" style="1"/>
    <col min="16" max="16" width="11.42578125" style="1" customWidth="1"/>
    <col min="17" max="16384" width="9.140625" style="1"/>
  </cols>
  <sheetData>
    <row r="1" spans="1:15" x14ac:dyDescent="0.25">
      <c r="L1" s="1" t="s">
        <v>26</v>
      </c>
      <c r="M1" s="2">
        <v>43879</v>
      </c>
      <c r="N1" s="1" t="s">
        <v>27</v>
      </c>
    </row>
    <row r="2" spans="1:15" ht="26.25" x14ac:dyDescent="0.25">
      <c r="A2" s="12" t="s">
        <v>0</v>
      </c>
    </row>
    <row r="3" spans="1:15" ht="26.25" x14ac:dyDescent="0.25">
      <c r="A3" s="12"/>
    </row>
    <row r="4" spans="1:15" ht="26.25" x14ac:dyDescent="0.25">
      <c r="A4" s="12" t="s">
        <v>50</v>
      </c>
    </row>
    <row r="5" spans="1:15" ht="15.75" x14ac:dyDescent="0.25">
      <c r="A5" s="3"/>
    </row>
    <row r="6" spans="1:15" ht="15.75" x14ac:dyDescent="0.25">
      <c r="A6" s="3"/>
    </row>
    <row r="7" spans="1:15" ht="15.75" x14ac:dyDescent="0.25">
      <c r="A7" s="3"/>
    </row>
    <row r="8" spans="1:15" ht="15.75" x14ac:dyDescent="0.25">
      <c r="A8" s="3"/>
    </row>
    <row r="9" spans="1:15" ht="15.75" x14ac:dyDescent="0.25">
      <c r="A9" s="3"/>
    </row>
    <row r="11" spans="1:15" ht="15.75" x14ac:dyDescent="0.25">
      <c r="A11" s="51" t="s">
        <v>1</v>
      </c>
    </row>
    <row r="12" spans="1:1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4"/>
    </row>
    <row r="13" spans="1:15" s="5" customFormat="1" x14ac:dyDescent="0.25">
      <c r="A13" s="4" t="s">
        <v>2</v>
      </c>
      <c r="D13" s="4" t="s">
        <v>25</v>
      </c>
      <c r="E13" s="4" t="s">
        <v>42</v>
      </c>
      <c r="G13" s="4" t="s">
        <v>43</v>
      </c>
      <c r="J13" s="4" t="s">
        <v>51</v>
      </c>
      <c r="K13" s="5" t="s">
        <v>28</v>
      </c>
      <c r="N13" s="4" t="s">
        <v>52</v>
      </c>
    </row>
    <row r="14" spans="1:15" x14ac:dyDescent="0.25">
      <c r="A14" s="6" t="s">
        <v>3</v>
      </c>
      <c r="D14" s="6" t="s">
        <v>24</v>
      </c>
      <c r="E14" s="19">
        <v>2725.35</v>
      </c>
      <c r="G14" s="19">
        <v>2250</v>
      </c>
      <c r="I14" s="13"/>
      <c r="J14" s="19">
        <v>2296.9499999999998</v>
      </c>
      <c r="K14" s="20" t="s">
        <v>53</v>
      </c>
      <c r="L14" s="24"/>
      <c r="M14" s="20"/>
      <c r="N14" s="19">
        <v>2300</v>
      </c>
    </row>
    <row r="15" spans="1:15" x14ac:dyDescent="0.25">
      <c r="A15" s="6" t="s">
        <v>4</v>
      </c>
      <c r="D15" s="6" t="s">
        <v>24</v>
      </c>
      <c r="E15" s="21">
        <v>0.6</v>
      </c>
      <c r="G15" s="19">
        <v>0</v>
      </c>
      <c r="I15" s="13"/>
      <c r="J15" s="21">
        <v>0.28000000000000003</v>
      </c>
      <c r="K15" s="20" t="s">
        <v>46</v>
      </c>
      <c r="L15" s="24"/>
      <c r="M15" s="20"/>
      <c r="N15" s="19">
        <v>0</v>
      </c>
      <c r="O15" s="24"/>
    </row>
    <row r="16" spans="1:15" x14ac:dyDescent="0.25">
      <c r="A16" s="6" t="s">
        <v>5</v>
      </c>
      <c r="D16" s="6" t="s">
        <v>24</v>
      </c>
      <c r="E16" s="19">
        <v>104.45</v>
      </c>
      <c r="G16" s="19">
        <v>100</v>
      </c>
      <c r="I16" s="13"/>
      <c r="J16" s="19">
        <v>27.8</v>
      </c>
      <c r="K16" s="20" t="s">
        <v>32</v>
      </c>
      <c r="L16" s="24"/>
      <c r="M16" s="20"/>
      <c r="N16" s="19">
        <v>30</v>
      </c>
    </row>
    <row r="17" spans="1:15" x14ac:dyDescent="0.25">
      <c r="A17" s="6" t="s">
        <v>6</v>
      </c>
      <c r="D17" s="6" t="s">
        <v>24</v>
      </c>
      <c r="E17" s="19">
        <v>75</v>
      </c>
      <c r="G17" s="19">
        <v>0</v>
      </c>
      <c r="I17" s="13"/>
      <c r="J17" s="19">
        <v>170</v>
      </c>
      <c r="K17" s="20" t="s">
        <v>56</v>
      </c>
      <c r="L17" s="24"/>
      <c r="M17" s="20"/>
      <c r="N17" s="19">
        <v>0</v>
      </c>
      <c r="O17" s="1" t="s">
        <v>25</v>
      </c>
    </row>
    <row r="18" spans="1:15" s="34" customFormat="1" x14ac:dyDescent="0.25">
      <c r="A18" s="38"/>
      <c r="D18" s="38"/>
      <c r="E18" s="40"/>
      <c r="G18" s="40"/>
      <c r="I18" s="39"/>
      <c r="J18" s="40"/>
      <c r="K18" s="35" t="s">
        <v>54</v>
      </c>
      <c r="L18" s="36"/>
      <c r="M18" s="35"/>
      <c r="N18" s="40"/>
    </row>
    <row r="19" spans="1:15" x14ac:dyDescent="0.25">
      <c r="A19" s="6" t="s">
        <v>44</v>
      </c>
      <c r="D19" s="6" t="s">
        <v>24</v>
      </c>
      <c r="E19" s="19">
        <v>100.5</v>
      </c>
      <c r="G19" s="19">
        <v>0</v>
      </c>
      <c r="I19" s="18"/>
      <c r="J19" s="19" t="s">
        <v>25</v>
      </c>
      <c r="K19" s="20" t="s">
        <v>25</v>
      </c>
      <c r="L19" s="24"/>
      <c r="M19" s="20"/>
      <c r="N19" s="19">
        <v>0</v>
      </c>
    </row>
    <row r="20" spans="1:15" x14ac:dyDescent="0.25">
      <c r="A20" s="6" t="s">
        <v>7</v>
      </c>
      <c r="D20" s="6" t="s">
        <v>24</v>
      </c>
      <c r="E20" s="21">
        <v>68.3</v>
      </c>
      <c r="G20" s="19">
        <v>0</v>
      </c>
      <c r="I20" s="13"/>
      <c r="J20" s="21">
        <v>14.5</v>
      </c>
      <c r="K20" s="20" t="s">
        <v>55</v>
      </c>
      <c r="L20" s="24"/>
      <c r="M20" s="20"/>
      <c r="N20" s="19">
        <v>0</v>
      </c>
    </row>
    <row r="21" spans="1:15" s="5" customFormat="1" x14ac:dyDescent="0.25">
      <c r="A21" s="7" t="s">
        <v>8</v>
      </c>
      <c r="B21" s="44"/>
      <c r="C21" s="44"/>
      <c r="D21" s="7" t="s">
        <v>24</v>
      </c>
      <c r="E21" s="26">
        <f>SUM(E14:E20)</f>
        <v>3074.2</v>
      </c>
      <c r="F21" s="44"/>
      <c r="G21" s="43">
        <f>SUM(G14:G20)</f>
        <v>2350</v>
      </c>
      <c r="H21" s="44"/>
      <c r="I21" s="45"/>
      <c r="J21" s="26">
        <f>SUM(J14:J20)</f>
        <v>2509.5300000000002</v>
      </c>
      <c r="K21" s="46"/>
      <c r="L21" s="47"/>
      <c r="M21" s="46"/>
      <c r="N21" s="43">
        <f>SUM(N14:N20)</f>
        <v>2330</v>
      </c>
    </row>
    <row r="22" spans="1:15" x14ac:dyDescent="0.25">
      <c r="A22" s="44"/>
      <c r="B22" s="44"/>
      <c r="C22" s="44"/>
      <c r="D22" s="44"/>
      <c r="E22" s="45"/>
      <c r="F22" s="44"/>
      <c r="G22" s="45"/>
      <c r="H22" s="44"/>
      <c r="I22" s="45"/>
      <c r="J22" s="43"/>
      <c r="K22" s="46"/>
      <c r="L22" s="47"/>
      <c r="M22" s="46"/>
      <c r="N22" s="43"/>
    </row>
    <row r="23" spans="1:15" x14ac:dyDescent="0.25">
      <c r="A23" s="7" t="s">
        <v>9</v>
      </c>
      <c r="B23" s="44"/>
      <c r="C23" s="44"/>
      <c r="D23" s="44"/>
      <c r="E23" s="45"/>
      <c r="F23" s="44"/>
      <c r="G23" s="45"/>
      <c r="H23" s="44"/>
      <c r="I23" s="45"/>
      <c r="J23" s="43"/>
      <c r="K23" s="46"/>
      <c r="L23" s="47"/>
      <c r="M23" s="46"/>
      <c r="N23" s="43"/>
    </row>
    <row r="24" spans="1:15" x14ac:dyDescent="0.25">
      <c r="A24" s="6" t="s">
        <v>29</v>
      </c>
      <c r="D24" s="6" t="s">
        <v>24</v>
      </c>
      <c r="E24" s="33">
        <v>1423.05</v>
      </c>
      <c r="G24" s="19">
        <v>1450</v>
      </c>
      <c r="I24" s="13"/>
      <c r="J24" s="33">
        <v>1410.5</v>
      </c>
      <c r="K24" s="20"/>
      <c r="L24" s="24"/>
      <c r="M24" s="20"/>
      <c r="N24" s="19">
        <v>1450</v>
      </c>
    </row>
    <row r="25" spans="1:15" x14ac:dyDescent="0.25">
      <c r="A25" s="6" t="s">
        <v>10</v>
      </c>
      <c r="D25" s="6" t="s">
        <v>24</v>
      </c>
      <c r="E25" s="28">
        <v>185</v>
      </c>
      <c r="G25" s="19">
        <v>350</v>
      </c>
      <c r="I25" s="13"/>
      <c r="J25" s="28">
        <v>626.84</v>
      </c>
      <c r="K25" s="20" t="s">
        <v>68</v>
      </c>
      <c r="L25" s="24"/>
      <c r="M25" s="20"/>
      <c r="N25" s="19">
        <v>350</v>
      </c>
    </row>
    <row r="26" spans="1:15" x14ac:dyDescent="0.25">
      <c r="A26" s="6" t="s">
        <v>11</v>
      </c>
      <c r="D26" s="6" t="s">
        <v>24</v>
      </c>
      <c r="E26" s="28">
        <v>389.05</v>
      </c>
      <c r="G26" s="19">
        <v>250</v>
      </c>
      <c r="I26" s="13"/>
      <c r="J26" s="28">
        <v>274.48</v>
      </c>
      <c r="K26" s="20" t="s">
        <v>39</v>
      </c>
      <c r="L26" s="24"/>
      <c r="M26" s="20"/>
      <c r="N26" s="19">
        <v>250</v>
      </c>
      <c r="O26" s="1" t="s">
        <v>25</v>
      </c>
    </row>
    <row r="27" spans="1:15" x14ac:dyDescent="0.25">
      <c r="A27" s="6" t="s">
        <v>37</v>
      </c>
      <c r="D27" s="6" t="s">
        <v>24</v>
      </c>
      <c r="E27" s="28">
        <v>57</v>
      </c>
      <c r="G27" s="19">
        <v>100</v>
      </c>
      <c r="I27" s="13"/>
      <c r="J27" s="28">
        <v>172.4</v>
      </c>
      <c r="K27" s="20" t="s">
        <v>57</v>
      </c>
      <c r="L27" s="24"/>
      <c r="M27" s="20"/>
      <c r="N27" s="19">
        <v>110</v>
      </c>
    </row>
    <row r="28" spans="1:15" x14ac:dyDescent="0.25">
      <c r="A28" s="6" t="s">
        <v>31</v>
      </c>
      <c r="D28" s="6" t="s">
        <v>24</v>
      </c>
      <c r="E28" s="33">
        <v>0</v>
      </c>
      <c r="G28" s="19">
        <v>0</v>
      </c>
      <c r="I28" s="13"/>
      <c r="J28" s="33">
        <v>0</v>
      </c>
      <c r="K28" s="20" t="s">
        <v>25</v>
      </c>
      <c r="L28" s="24"/>
      <c r="M28" s="20"/>
      <c r="N28" s="19">
        <v>0</v>
      </c>
    </row>
    <row r="29" spans="1:15" x14ac:dyDescent="0.25">
      <c r="A29" s="6" t="s">
        <v>12</v>
      </c>
      <c r="D29" s="6" t="s">
        <v>24</v>
      </c>
      <c r="E29" s="28">
        <v>141.74</v>
      </c>
      <c r="G29" s="19">
        <v>145</v>
      </c>
      <c r="I29" s="13"/>
      <c r="J29" s="28">
        <v>167.22</v>
      </c>
      <c r="K29" s="20" t="s">
        <v>30</v>
      </c>
      <c r="L29" s="24"/>
      <c r="M29" s="20"/>
      <c r="N29" s="19">
        <v>170</v>
      </c>
    </row>
    <row r="30" spans="1:15" x14ac:dyDescent="0.25">
      <c r="A30" s="6" t="s">
        <v>33</v>
      </c>
      <c r="D30" s="6" t="s">
        <v>24</v>
      </c>
      <c r="E30" s="28">
        <v>48</v>
      </c>
      <c r="G30" s="19">
        <v>0</v>
      </c>
      <c r="I30" s="13"/>
      <c r="J30" s="28"/>
      <c r="K30" s="20" t="s">
        <v>40</v>
      </c>
      <c r="L30" s="24"/>
      <c r="M30" s="20"/>
      <c r="N30" s="19">
        <v>0</v>
      </c>
    </row>
    <row r="31" spans="1:15" s="5" customFormat="1" x14ac:dyDescent="0.25">
      <c r="A31" s="7" t="s">
        <v>8</v>
      </c>
      <c r="B31" s="44"/>
      <c r="C31" s="44"/>
      <c r="D31" s="7" t="s">
        <v>24</v>
      </c>
      <c r="E31" s="29">
        <f>SUM(E24:E30)</f>
        <v>2243.84</v>
      </c>
      <c r="F31" s="44"/>
      <c r="G31" s="26">
        <f>SUM(G24:G30)</f>
        <v>2295</v>
      </c>
      <c r="H31" s="44"/>
      <c r="I31" s="45"/>
      <c r="J31" s="29">
        <f>SUM(J24:J30)</f>
        <v>2651.44</v>
      </c>
      <c r="K31" s="46"/>
      <c r="L31" s="47"/>
      <c r="M31" s="46"/>
      <c r="N31" s="26">
        <f>SUM(N24:N30)</f>
        <v>2330</v>
      </c>
    </row>
    <row r="32" spans="1:15" x14ac:dyDescent="0.25">
      <c r="A32" s="44"/>
      <c r="B32" s="44"/>
      <c r="C32" s="44"/>
      <c r="D32" s="44"/>
      <c r="E32" s="48"/>
      <c r="F32" s="44"/>
      <c r="G32" s="43"/>
      <c r="H32" s="44"/>
      <c r="I32" s="45"/>
      <c r="J32" s="48"/>
      <c r="K32" s="47"/>
      <c r="L32" s="47"/>
      <c r="M32" s="47"/>
      <c r="N32" s="43"/>
    </row>
    <row r="33" spans="1:15" s="5" customFormat="1" x14ac:dyDescent="0.25">
      <c r="A33" s="7" t="s">
        <v>13</v>
      </c>
      <c r="B33" s="44"/>
      <c r="C33" s="44"/>
      <c r="D33" s="7" t="s">
        <v>24</v>
      </c>
      <c r="E33" s="49">
        <f>E21-E31</f>
        <v>830.35999999999967</v>
      </c>
      <c r="F33" s="44"/>
      <c r="G33" s="8">
        <f>G21-G31</f>
        <v>55</v>
      </c>
      <c r="H33" s="44"/>
      <c r="I33" s="45"/>
      <c r="J33" s="49">
        <f>J21-J31</f>
        <v>-141.90999999999985</v>
      </c>
      <c r="K33" s="44"/>
      <c r="L33" s="44"/>
      <c r="M33" s="44"/>
      <c r="N33" s="26">
        <f>N21-N31</f>
        <v>0</v>
      </c>
    </row>
    <row r="34" spans="1:15" x14ac:dyDescent="0.25">
      <c r="E34" s="13"/>
      <c r="G34" s="13"/>
      <c r="H34" s="13"/>
      <c r="I34" s="13"/>
      <c r="J34" s="13"/>
      <c r="N34" s="19"/>
    </row>
    <row r="35" spans="1:15" s="34" customFormat="1" x14ac:dyDescent="0.25">
      <c r="E35" s="39"/>
      <c r="G35" s="39"/>
      <c r="H35" s="39"/>
      <c r="I35" s="39"/>
      <c r="J35" s="39"/>
      <c r="N35" s="39"/>
    </row>
    <row r="36" spans="1:15" s="34" customFormat="1" x14ac:dyDescent="0.25">
      <c r="E36" s="39"/>
      <c r="G36" s="39"/>
      <c r="H36" s="39"/>
      <c r="I36" s="39"/>
      <c r="J36" s="39"/>
      <c r="N36" s="39"/>
    </row>
    <row r="37" spans="1:15" x14ac:dyDescent="0.25">
      <c r="E37" s="13"/>
      <c r="G37" s="13" t="s">
        <v>25</v>
      </c>
      <c r="H37" s="13"/>
      <c r="I37" s="13"/>
      <c r="J37" s="13"/>
    </row>
    <row r="38" spans="1:15" ht="15.75" x14ac:dyDescent="0.25">
      <c r="A38" s="51" t="s">
        <v>14</v>
      </c>
      <c r="E38" s="13"/>
      <c r="G38" s="13"/>
      <c r="H38" s="13"/>
      <c r="I38" s="13"/>
      <c r="J38" s="13"/>
    </row>
    <row r="39" spans="1:15" s="22" customForma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</row>
    <row r="40" spans="1:15" s="5" customFormat="1" x14ac:dyDescent="0.25">
      <c r="D40" s="9"/>
      <c r="E40" s="17" t="s">
        <v>49</v>
      </c>
      <c r="G40" s="14"/>
      <c r="H40" s="14"/>
      <c r="J40" s="9" t="s">
        <v>58</v>
      </c>
    </row>
    <row r="41" spans="1:15" x14ac:dyDescent="0.25">
      <c r="A41" s="6" t="s">
        <v>15</v>
      </c>
      <c r="D41" s="6" t="s">
        <v>24</v>
      </c>
      <c r="E41" s="19">
        <v>2819</v>
      </c>
      <c r="G41" s="13"/>
      <c r="H41" s="13"/>
      <c r="I41" s="13"/>
      <c r="J41" s="19">
        <v>2676.81</v>
      </c>
      <c r="K41" s="24" t="s">
        <v>59</v>
      </c>
      <c r="L41" s="24"/>
    </row>
    <row r="42" spans="1:15" x14ac:dyDescent="0.25">
      <c r="A42" s="6" t="s">
        <v>47</v>
      </c>
      <c r="D42" s="6" t="s">
        <v>24</v>
      </c>
      <c r="E42" s="21">
        <v>2821.06</v>
      </c>
      <c r="G42" s="13"/>
      <c r="H42" s="13"/>
      <c r="I42" s="13"/>
      <c r="J42" s="21">
        <v>2821.34</v>
      </c>
      <c r="K42" s="30" t="s">
        <v>67</v>
      </c>
      <c r="L42" s="24"/>
    </row>
    <row r="43" spans="1:15" x14ac:dyDescent="0.25">
      <c r="A43" s="6" t="s">
        <v>16</v>
      </c>
      <c r="D43" s="6" t="s">
        <v>24</v>
      </c>
      <c r="E43" s="21">
        <v>0</v>
      </c>
      <c r="G43" s="13"/>
      <c r="H43" s="13"/>
      <c r="I43" s="15"/>
      <c r="J43" s="21">
        <v>0</v>
      </c>
      <c r="K43" s="30"/>
      <c r="L43" s="24"/>
      <c r="M43" s="16"/>
    </row>
    <row r="44" spans="1:15" s="5" customFormat="1" x14ac:dyDescent="0.25">
      <c r="A44" s="7" t="s">
        <v>34</v>
      </c>
      <c r="D44" s="4" t="s">
        <v>24</v>
      </c>
      <c r="E44" s="8">
        <v>5640.06</v>
      </c>
      <c r="F44" s="44"/>
      <c r="G44" s="45"/>
      <c r="H44" s="45"/>
      <c r="I44" s="45"/>
      <c r="J44" s="43">
        <f>SUM(J41:J43)</f>
        <v>5498.15</v>
      </c>
      <c r="K44" s="31" t="s">
        <v>69</v>
      </c>
      <c r="L44" s="27"/>
    </row>
    <row r="45" spans="1:15" s="5" customFormat="1" x14ac:dyDescent="0.25">
      <c r="A45" s="7" t="s">
        <v>35</v>
      </c>
      <c r="D45" s="4"/>
      <c r="E45" s="8"/>
      <c r="G45" s="14"/>
      <c r="H45" s="14"/>
      <c r="I45" s="14"/>
      <c r="J45" s="19"/>
      <c r="K45" s="31"/>
      <c r="L45" s="27"/>
    </row>
    <row r="46" spans="1:15" x14ac:dyDescent="0.25">
      <c r="A46" s="6" t="s">
        <v>17</v>
      </c>
      <c r="D46" s="6" t="s">
        <v>24</v>
      </c>
      <c r="E46" s="13">
        <v>0</v>
      </c>
      <c r="G46" s="13"/>
      <c r="H46" s="13"/>
      <c r="I46" s="13"/>
      <c r="J46" s="19">
        <v>0</v>
      </c>
      <c r="K46" s="24" t="s">
        <v>60</v>
      </c>
      <c r="L46" s="24"/>
    </row>
    <row r="47" spans="1:15" x14ac:dyDescent="0.25">
      <c r="A47" s="6" t="s">
        <v>18</v>
      </c>
      <c r="D47" s="6" t="s">
        <v>24</v>
      </c>
      <c r="E47" s="13">
        <v>0</v>
      </c>
      <c r="G47" s="13"/>
      <c r="H47" s="13"/>
      <c r="I47" s="13"/>
      <c r="J47" s="19">
        <v>0</v>
      </c>
      <c r="K47" s="24" t="s">
        <v>61</v>
      </c>
      <c r="L47" s="24"/>
    </row>
    <row r="48" spans="1:15" x14ac:dyDescent="0.25">
      <c r="A48" s="7" t="s">
        <v>36</v>
      </c>
      <c r="D48" s="6"/>
      <c r="E48" s="13"/>
      <c r="G48" s="13"/>
      <c r="H48" s="13"/>
      <c r="I48" s="13"/>
      <c r="J48" s="19"/>
      <c r="K48" s="24"/>
      <c r="L48" s="24"/>
    </row>
    <row r="49" spans="1:15" x14ac:dyDescent="0.25">
      <c r="A49" s="6" t="s">
        <v>19</v>
      </c>
      <c r="D49" s="6" t="s">
        <v>24</v>
      </c>
      <c r="E49" s="19">
        <v>547.15</v>
      </c>
      <c r="G49" s="13"/>
      <c r="H49" s="13"/>
      <c r="I49" s="13"/>
      <c r="J49" s="19">
        <v>664.9</v>
      </c>
      <c r="K49" s="20" t="s">
        <v>62</v>
      </c>
      <c r="L49" s="24"/>
      <c r="M49" s="11"/>
      <c r="N49" s="11"/>
    </row>
    <row r="50" spans="1:15" x14ac:dyDescent="0.25">
      <c r="A50" s="6" t="s">
        <v>38</v>
      </c>
      <c r="D50" s="6" t="s">
        <v>24</v>
      </c>
      <c r="E50" s="21">
        <v>196.45</v>
      </c>
      <c r="G50" s="13"/>
      <c r="H50" s="13"/>
      <c r="I50" s="13"/>
      <c r="J50" s="21">
        <v>109.65</v>
      </c>
      <c r="K50" s="20" t="s">
        <v>65</v>
      </c>
      <c r="L50" s="24"/>
      <c r="M50" s="20"/>
      <c r="N50" s="11"/>
    </row>
    <row r="51" spans="1:15" x14ac:dyDescent="0.25">
      <c r="E51" s="13"/>
      <c r="G51" s="13"/>
      <c r="H51" s="13"/>
      <c r="I51" s="13"/>
      <c r="J51" s="19"/>
      <c r="K51" s="24"/>
      <c r="L51" s="24"/>
    </row>
    <row r="52" spans="1:15" s="5" customFormat="1" x14ac:dyDescent="0.25">
      <c r="A52" s="7" t="s">
        <v>20</v>
      </c>
      <c r="B52" s="44"/>
      <c r="C52" s="44"/>
      <c r="D52" s="7" t="s">
        <v>24</v>
      </c>
      <c r="E52" s="8">
        <v>4896.46</v>
      </c>
      <c r="F52" s="44"/>
      <c r="G52" s="45"/>
      <c r="H52" s="45"/>
      <c r="I52" s="45"/>
      <c r="J52" s="26">
        <f>J44+J46+J47-J49-J50</f>
        <v>4723.6000000000004</v>
      </c>
      <c r="K52" s="25"/>
      <c r="L52" s="27"/>
    </row>
    <row r="53" spans="1:15" x14ac:dyDescent="0.25">
      <c r="E53" s="13"/>
      <c r="G53" s="13"/>
      <c r="H53" s="13"/>
      <c r="I53" s="13"/>
      <c r="J53" s="13"/>
      <c r="K53" s="18"/>
    </row>
    <row r="54" spans="1:15" s="34" customFormat="1" x14ac:dyDescent="0.25">
      <c r="E54" s="39"/>
      <c r="G54" s="39"/>
      <c r="H54" s="39"/>
      <c r="I54" s="39"/>
      <c r="J54" s="39"/>
      <c r="K54" s="39"/>
    </row>
    <row r="55" spans="1:15" x14ac:dyDescent="0.25">
      <c r="A55" s="4" t="s">
        <v>21</v>
      </c>
    </row>
    <row r="56" spans="1:15" x14ac:dyDescent="0.25">
      <c r="A56" s="1" t="s">
        <v>41</v>
      </c>
      <c r="D56" s="6" t="s">
        <v>24</v>
      </c>
      <c r="E56" s="32">
        <v>4626.3</v>
      </c>
      <c r="G56" s="24" t="s">
        <v>45</v>
      </c>
      <c r="H56" s="24"/>
      <c r="I56" s="24"/>
      <c r="J56" s="32">
        <v>4896.46</v>
      </c>
    </row>
    <row r="57" spans="1:15" s="44" customFormat="1" x14ac:dyDescent="0.25">
      <c r="A57" s="44" t="s">
        <v>42</v>
      </c>
      <c r="D57" s="7" t="s">
        <v>24</v>
      </c>
      <c r="E57" s="43">
        <f>E58-E56</f>
        <v>270.15999999999985</v>
      </c>
      <c r="G57" s="47" t="s">
        <v>51</v>
      </c>
      <c r="H57" s="47"/>
      <c r="I57" s="47"/>
      <c r="J57" s="43">
        <f>J58-J56</f>
        <v>-172.85999999999967</v>
      </c>
      <c r="K57" s="44" t="s">
        <v>64</v>
      </c>
    </row>
    <row r="58" spans="1:15" x14ac:dyDescent="0.25">
      <c r="A58" s="50" t="s">
        <v>45</v>
      </c>
      <c r="D58" s="6" t="s">
        <v>24</v>
      </c>
      <c r="E58" s="32">
        <f>E52</f>
        <v>4896.46</v>
      </c>
      <c r="G58" s="31" t="s">
        <v>63</v>
      </c>
      <c r="H58" s="24"/>
      <c r="I58" s="24"/>
      <c r="J58" s="32">
        <f>J52</f>
        <v>4723.6000000000004</v>
      </c>
    </row>
    <row r="59" spans="1:15" x14ac:dyDescent="0.25">
      <c r="A59" s="4"/>
    </row>
    <row r="60" spans="1:15" s="34" customFormat="1" x14ac:dyDescent="0.25">
      <c r="A60" s="42"/>
    </row>
    <row r="61" spans="1:15" s="34" customFormat="1" x14ac:dyDescent="0.25">
      <c r="A61" s="42"/>
      <c r="L61" s="34" t="s">
        <v>25</v>
      </c>
    </row>
    <row r="62" spans="1:15" x14ac:dyDescent="0.25">
      <c r="A62" s="4"/>
      <c r="E62" s="6"/>
      <c r="F62" s="9"/>
      <c r="J62" s="1" t="s">
        <v>25</v>
      </c>
    </row>
    <row r="63" spans="1:15" ht="15.75" x14ac:dyDescent="0.25">
      <c r="A63" s="51" t="s">
        <v>22</v>
      </c>
    </row>
    <row r="64" spans="1:15" s="22" customForma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</row>
    <row r="65" spans="1:14" x14ac:dyDescent="0.25">
      <c r="A65" s="6" t="s">
        <v>23</v>
      </c>
    </row>
    <row r="66" spans="1:14" x14ac:dyDescent="0.25">
      <c r="A66" s="22">
        <v>2007</v>
      </c>
      <c r="B66" s="22">
        <v>2008</v>
      </c>
      <c r="C66" s="22">
        <v>2009</v>
      </c>
      <c r="D66" s="22">
        <v>2010</v>
      </c>
      <c r="E66" s="22">
        <v>2011</v>
      </c>
      <c r="F66" s="22">
        <v>2012</v>
      </c>
      <c r="G66" s="22">
        <v>2013</v>
      </c>
      <c r="H66" s="22">
        <v>2014</v>
      </c>
      <c r="I66" s="22">
        <v>2015</v>
      </c>
      <c r="J66" s="22">
        <v>2016</v>
      </c>
      <c r="K66" s="22">
        <v>2017</v>
      </c>
      <c r="L66" s="22">
        <v>2018</v>
      </c>
      <c r="M66" s="22">
        <v>2019</v>
      </c>
      <c r="N66" s="1">
        <v>2020</v>
      </c>
    </row>
    <row r="67" spans="1:14" x14ac:dyDescent="0.25">
      <c r="A67" s="22">
        <v>60</v>
      </c>
      <c r="B67" s="22">
        <v>68</v>
      </c>
      <c r="C67" s="22">
        <v>77</v>
      </c>
      <c r="D67" s="22">
        <v>69</v>
      </c>
      <c r="E67" s="22">
        <v>73</v>
      </c>
      <c r="F67" s="22">
        <v>77</v>
      </c>
      <c r="G67" s="22">
        <v>72</v>
      </c>
      <c r="H67" s="22">
        <v>67</v>
      </c>
      <c r="I67" s="22">
        <v>66</v>
      </c>
      <c r="J67" s="22">
        <v>72</v>
      </c>
      <c r="K67" s="22">
        <v>75</v>
      </c>
      <c r="L67" s="23">
        <v>70</v>
      </c>
      <c r="M67" s="24">
        <v>73</v>
      </c>
      <c r="N67" s="24">
        <v>72</v>
      </c>
    </row>
    <row r="68" spans="1:14" s="22" customFormat="1" x14ac:dyDescent="0.25">
      <c r="A68" s="22" t="s">
        <v>66</v>
      </c>
      <c r="M68" s="23"/>
      <c r="N68" s="24"/>
    </row>
    <row r="69" spans="1:14" s="34" customFormat="1" x14ac:dyDescent="0.25">
      <c r="M69" s="37"/>
      <c r="N69" s="36"/>
    </row>
    <row r="70" spans="1:14" s="34" customFormat="1" x14ac:dyDescent="0.25">
      <c r="M70" s="37"/>
      <c r="N70" s="36"/>
    </row>
    <row r="72" spans="1:14" x14ac:dyDescent="0.25">
      <c r="A72" s="10" t="s">
        <v>48</v>
      </c>
    </row>
  </sheetData>
  <pageMargins left="0.23622047244094491" right="0.23622047244094491" top="0.74803149606299213" bottom="0.74803149606299213" header="0.31496062992125984" footer="0.31496062992125984"/>
  <pageSetup paperSize="9" scale="6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Dorst</dc:creator>
  <cp:lastModifiedBy>Gebruiker</cp:lastModifiedBy>
  <cp:lastPrinted>2020-02-18T08:41:58Z</cp:lastPrinted>
  <dcterms:created xsi:type="dcterms:W3CDTF">2015-02-24T07:03:22Z</dcterms:created>
  <dcterms:modified xsi:type="dcterms:W3CDTF">2020-02-19T20:16:30Z</dcterms:modified>
</cp:coreProperties>
</file>